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1712" windowHeight="9120"/>
  </bookViews>
  <sheets>
    <sheet name="Execução de Despesa por UGR" sheetId="1" r:id="rId1"/>
    <sheet name="Execução em Percentual" sheetId="2" r:id="rId2"/>
    <sheet name="Glossário" sheetId="3" r:id="rId3"/>
  </sheets>
  <calcPr calcId="144525"/>
</workbook>
</file>

<file path=xl/calcChain.xml><?xml version="1.0" encoding="utf-8"?>
<calcChain xmlns="http://schemas.openxmlformats.org/spreadsheetml/2006/main">
  <c r="H79" i="2" l="1"/>
  <c r="F79" i="2"/>
  <c r="D79" i="2"/>
  <c r="L79" i="2" s="1"/>
  <c r="J78" i="2"/>
  <c r="H78" i="2"/>
  <c r="F78" i="2"/>
  <c r="D78" i="2"/>
  <c r="L78" i="2" s="1"/>
  <c r="J77" i="2"/>
  <c r="D77" i="2"/>
  <c r="H77" i="2" s="1"/>
  <c r="D76" i="2"/>
  <c r="H75" i="2"/>
  <c r="F75" i="2"/>
  <c r="D75" i="2"/>
  <c r="L75" i="2" s="1"/>
  <c r="J74" i="2"/>
  <c r="H74" i="2"/>
  <c r="F74" i="2"/>
  <c r="D74" i="2"/>
  <c r="L74" i="2" s="1"/>
  <c r="J73" i="2"/>
  <c r="D73" i="2"/>
  <c r="H73" i="2" s="1"/>
  <c r="L72" i="2"/>
  <c r="D72" i="2"/>
  <c r="H71" i="2"/>
  <c r="F71" i="2"/>
  <c r="D71" i="2"/>
  <c r="L71" i="2" s="1"/>
  <c r="J70" i="2"/>
  <c r="H70" i="2"/>
  <c r="F70" i="2"/>
  <c r="D70" i="2"/>
  <c r="L70" i="2" s="1"/>
  <c r="J69" i="2"/>
  <c r="D69" i="2"/>
  <c r="H69" i="2" s="1"/>
  <c r="L68" i="2"/>
  <c r="D68" i="2"/>
  <c r="H67" i="2"/>
  <c r="F67" i="2"/>
  <c r="D67" i="2"/>
  <c r="L67" i="2" s="1"/>
  <c r="J66" i="2"/>
  <c r="H66" i="2"/>
  <c r="F66" i="2"/>
  <c r="D66" i="2"/>
  <c r="L66" i="2" s="1"/>
  <c r="J65" i="2"/>
  <c r="D65" i="2"/>
  <c r="H65" i="2" s="1"/>
  <c r="D64" i="2"/>
  <c r="H63" i="2"/>
  <c r="F63" i="2"/>
  <c r="D63" i="2"/>
  <c r="L63" i="2" s="1"/>
  <c r="J62" i="2"/>
  <c r="H62" i="2"/>
  <c r="F62" i="2"/>
  <c r="D62" i="2"/>
  <c r="L62" i="2" s="1"/>
  <c r="J61" i="2"/>
  <c r="D61" i="2"/>
  <c r="H61" i="2" s="1"/>
  <c r="D60" i="2"/>
  <c r="H59" i="2"/>
  <c r="F59" i="2"/>
  <c r="D59" i="2"/>
  <c r="L59" i="2" s="1"/>
  <c r="J58" i="2"/>
  <c r="H58" i="2"/>
  <c r="F58" i="2"/>
  <c r="D58" i="2"/>
  <c r="L58" i="2" s="1"/>
  <c r="L57" i="2"/>
  <c r="J57" i="2"/>
  <c r="D57" i="2"/>
  <c r="D56" i="2"/>
  <c r="H55" i="2"/>
  <c r="F55" i="2"/>
  <c r="D55" i="2"/>
  <c r="L55" i="2" s="1"/>
  <c r="J54" i="2"/>
  <c r="H54" i="2"/>
  <c r="F54" i="2"/>
  <c r="D54" i="2"/>
  <c r="L54" i="2" s="1"/>
  <c r="L53" i="2"/>
  <c r="J53" i="2"/>
  <c r="D53" i="2"/>
  <c r="L52" i="2"/>
  <c r="J52" i="2"/>
  <c r="F52" i="2"/>
  <c r="D52" i="2"/>
  <c r="H52" i="2" s="1"/>
  <c r="L51" i="2"/>
  <c r="H51" i="2"/>
  <c r="F51" i="2"/>
  <c r="D51" i="2"/>
  <c r="J51" i="2" s="1"/>
  <c r="J50" i="2"/>
  <c r="H50" i="2"/>
  <c r="F50" i="2"/>
  <c r="D50" i="2"/>
  <c r="L50" i="2" s="1"/>
  <c r="L49" i="2"/>
  <c r="J49" i="2"/>
  <c r="H49" i="2"/>
  <c r="D49" i="2"/>
  <c r="F49" i="2" s="1"/>
  <c r="L48" i="2"/>
  <c r="J48" i="2"/>
  <c r="F48" i="2"/>
  <c r="D48" i="2"/>
  <c r="H48" i="2" s="1"/>
  <c r="L47" i="2"/>
  <c r="H47" i="2"/>
  <c r="F47" i="2"/>
  <c r="D47" i="2"/>
  <c r="J47" i="2" s="1"/>
  <c r="J46" i="2"/>
  <c r="H46" i="2"/>
  <c r="F46" i="2"/>
  <c r="D46" i="2"/>
  <c r="L46" i="2" s="1"/>
  <c r="L45" i="2"/>
  <c r="J45" i="2"/>
  <c r="H45" i="2"/>
  <c r="D45" i="2"/>
  <c r="F45" i="2" s="1"/>
  <c r="L44" i="2"/>
  <c r="J44" i="2"/>
  <c r="F44" i="2"/>
  <c r="D44" i="2"/>
  <c r="H44" i="2" s="1"/>
  <c r="L43" i="2"/>
  <c r="H43" i="2"/>
  <c r="F43" i="2"/>
  <c r="D43" i="2"/>
  <c r="J43" i="2" s="1"/>
  <c r="J42" i="2"/>
  <c r="H42" i="2"/>
  <c r="F42" i="2"/>
  <c r="D42" i="2"/>
  <c r="L42" i="2" s="1"/>
  <c r="L41" i="2"/>
  <c r="J41" i="2"/>
  <c r="H41" i="2"/>
  <c r="D41" i="2"/>
  <c r="F41" i="2" s="1"/>
  <c r="L40" i="2"/>
  <c r="J40" i="2"/>
  <c r="F40" i="2"/>
  <c r="D40" i="2"/>
  <c r="H40" i="2" s="1"/>
  <c r="L39" i="2"/>
  <c r="H39" i="2"/>
  <c r="F39" i="2"/>
  <c r="D39" i="2"/>
  <c r="J39" i="2" s="1"/>
  <c r="J38" i="2"/>
  <c r="H38" i="2"/>
  <c r="F38" i="2"/>
  <c r="D38" i="2"/>
  <c r="L38" i="2" s="1"/>
  <c r="L37" i="2"/>
  <c r="J37" i="2"/>
  <c r="H37" i="2"/>
  <c r="D37" i="2"/>
  <c r="F37" i="2" s="1"/>
  <c r="L36" i="2"/>
  <c r="J36" i="2"/>
  <c r="F36" i="2"/>
  <c r="D36" i="2"/>
  <c r="H36" i="2" s="1"/>
  <c r="L35" i="2"/>
  <c r="H35" i="2"/>
  <c r="F35" i="2"/>
  <c r="D35" i="2"/>
  <c r="J35" i="2" s="1"/>
  <c r="J34" i="2"/>
  <c r="H34" i="2"/>
  <c r="F34" i="2"/>
  <c r="D34" i="2"/>
  <c r="L34" i="2" s="1"/>
  <c r="L33" i="2"/>
  <c r="J33" i="2"/>
  <c r="H33" i="2"/>
  <c r="D33" i="2"/>
  <c r="F33" i="2" s="1"/>
  <c r="L32" i="2"/>
  <c r="J32" i="2"/>
  <c r="F32" i="2"/>
  <c r="D32" i="2"/>
  <c r="H32" i="2" s="1"/>
  <c r="L31" i="2"/>
  <c r="H31" i="2"/>
  <c r="F31" i="2"/>
  <c r="D31" i="2"/>
  <c r="J31" i="2" s="1"/>
  <c r="J30" i="2"/>
  <c r="H30" i="2"/>
  <c r="F30" i="2"/>
  <c r="D30" i="2"/>
  <c r="L30" i="2" s="1"/>
  <c r="L29" i="2"/>
  <c r="J29" i="2"/>
  <c r="H29" i="2"/>
  <c r="D29" i="2"/>
  <c r="F29" i="2" s="1"/>
  <c r="L28" i="2"/>
  <c r="J28" i="2"/>
  <c r="F28" i="2"/>
  <c r="D28" i="2"/>
  <c r="H28" i="2" s="1"/>
  <c r="L27" i="2"/>
  <c r="H27" i="2"/>
  <c r="F27" i="2"/>
  <c r="D27" i="2"/>
  <c r="J27" i="2" s="1"/>
  <c r="J26" i="2"/>
  <c r="H26" i="2"/>
  <c r="F26" i="2"/>
  <c r="D26" i="2"/>
  <c r="L26" i="2" s="1"/>
  <c r="L25" i="2"/>
  <c r="J25" i="2"/>
  <c r="H25" i="2"/>
  <c r="D25" i="2"/>
  <c r="F25" i="2" s="1"/>
  <c r="L24" i="2"/>
  <c r="J24" i="2"/>
  <c r="F24" i="2"/>
  <c r="D24" i="2"/>
  <c r="H24" i="2" s="1"/>
  <c r="L23" i="2"/>
  <c r="H23" i="2"/>
  <c r="F23" i="2"/>
  <c r="D23" i="2"/>
  <c r="J23" i="2" s="1"/>
  <c r="J22" i="2"/>
  <c r="H22" i="2"/>
  <c r="F22" i="2"/>
  <c r="D22" i="2"/>
  <c r="L22" i="2" s="1"/>
  <c r="L21" i="2"/>
  <c r="J21" i="2"/>
  <c r="H21" i="2"/>
  <c r="D21" i="2"/>
  <c r="F21" i="2" s="1"/>
  <c r="L20" i="2"/>
  <c r="J20" i="2"/>
  <c r="F20" i="2"/>
  <c r="D20" i="2"/>
  <c r="H20" i="2" s="1"/>
  <c r="L19" i="2"/>
  <c r="H19" i="2"/>
  <c r="F19" i="2"/>
  <c r="D19" i="2"/>
  <c r="J19" i="2" s="1"/>
  <c r="J18" i="2"/>
  <c r="H18" i="2"/>
  <c r="F18" i="2"/>
  <c r="D18" i="2"/>
  <c r="L18" i="2" s="1"/>
  <c r="L17" i="2"/>
  <c r="J17" i="2"/>
  <c r="H17" i="2"/>
  <c r="D17" i="2"/>
  <c r="F17" i="2" s="1"/>
  <c r="L16" i="2"/>
  <c r="J16" i="2"/>
  <c r="F16" i="2"/>
  <c r="D16" i="2"/>
  <c r="H16" i="2" s="1"/>
  <c r="L15" i="2"/>
  <c r="H15" i="2"/>
  <c r="F15" i="2"/>
  <c r="D15" i="2"/>
  <c r="J15" i="2" s="1"/>
  <c r="J14" i="2"/>
  <c r="H14" i="2"/>
  <c r="F14" i="2"/>
  <c r="D14" i="2"/>
  <c r="L14" i="2" s="1"/>
  <c r="L13" i="2"/>
  <c r="J13" i="2"/>
  <c r="H13" i="2"/>
  <c r="D13" i="2"/>
  <c r="F13" i="2" s="1"/>
  <c r="L12" i="2"/>
  <c r="J12" i="2"/>
  <c r="F12" i="2"/>
  <c r="D12" i="2"/>
  <c r="H12" i="2" s="1"/>
  <c r="L11" i="2"/>
  <c r="H11" i="2"/>
  <c r="F11" i="2"/>
  <c r="D11" i="2"/>
  <c r="J11" i="2" s="1"/>
  <c r="J10" i="2"/>
  <c r="H10" i="2"/>
  <c r="F10" i="2"/>
  <c r="D10" i="2"/>
  <c r="L10" i="2" s="1"/>
  <c r="L9" i="2"/>
  <c r="J9" i="2"/>
  <c r="H9" i="2"/>
  <c r="D9" i="2"/>
  <c r="F9" i="2" s="1"/>
  <c r="L8" i="2"/>
  <c r="J8" i="2"/>
  <c r="F8" i="2"/>
  <c r="D8" i="2"/>
  <c r="H8" i="2" s="1"/>
  <c r="L7" i="2"/>
  <c r="H7" i="2"/>
  <c r="F7" i="2"/>
  <c r="D7" i="2"/>
  <c r="J7" i="2" s="1"/>
  <c r="J6" i="2"/>
  <c r="H6" i="2"/>
  <c r="F6" i="2"/>
  <c r="D6" i="2"/>
  <c r="L6" i="2" s="1"/>
  <c r="L5" i="2"/>
  <c r="J5" i="2"/>
  <c r="H5" i="2"/>
  <c r="D5" i="2"/>
  <c r="F5" i="2" s="1"/>
  <c r="J56" i="2" l="1"/>
  <c r="H56" i="2"/>
  <c r="J64" i="2"/>
  <c r="H64" i="2"/>
  <c r="F64" i="2"/>
  <c r="F56" i="2"/>
  <c r="J60" i="2"/>
  <c r="H60" i="2"/>
  <c r="F60" i="2"/>
  <c r="L64" i="2"/>
  <c r="J76" i="2"/>
  <c r="H76" i="2"/>
  <c r="F76" i="2"/>
  <c r="H53" i="2"/>
  <c r="F53" i="2"/>
  <c r="L56" i="2"/>
  <c r="L60" i="2"/>
  <c r="J72" i="2"/>
  <c r="H72" i="2"/>
  <c r="F72" i="2"/>
  <c r="L76" i="2"/>
  <c r="H57" i="2"/>
  <c r="F57" i="2"/>
  <c r="J68" i="2"/>
  <c r="H68" i="2"/>
  <c r="F68" i="2"/>
  <c r="L61" i="2"/>
  <c r="L65" i="2"/>
  <c r="L69" i="2"/>
  <c r="L73" i="2"/>
  <c r="L77" i="2"/>
  <c r="J55" i="2"/>
  <c r="J59" i="2"/>
  <c r="F61" i="2"/>
  <c r="J63" i="2"/>
  <c r="F65" i="2"/>
  <c r="J67" i="2"/>
  <c r="F69" i="2"/>
  <c r="J71" i="2"/>
  <c r="F73" i="2"/>
  <c r="J75" i="2"/>
  <c r="F77" i="2"/>
  <c r="J79" i="2"/>
</calcChain>
</file>

<file path=xl/sharedStrings.xml><?xml version="1.0" encoding="utf-8"?>
<sst xmlns="http://schemas.openxmlformats.org/spreadsheetml/2006/main" count="3147" uniqueCount="635">
  <si>
    <t>UG Responsável</t>
  </si>
  <si>
    <t>PTRES</t>
  </si>
  <si>
    <t>PT</t>
  </si>
  <si>
    <t>Fonte Recursos Detalhada</t>
  </si>
  <si>
    <t>Natureza Despesa</t>
  </si>
  <si>
    <t>CREDITO DISPONIVEL</t>
  </si>
  <si>
    <t>DESPESAS EMPENHADAS</t>
  </si>
  <si>
    <t>DESPESAS LIQUIDADAS</t>
  </si>
  <si>
    <t>DESPESAS PAGAS</t>
  </si>
  <si>
    <t>087144</t>
  </si>
  <si>
    <t>28846090100050041</t>
  </si>
  <si>
    <t>8100000000</t>
  </si>
  <si>
    <t>319000</t>
  </si>
  <si>
    <t>APLICACOES DIRETAS</t>
  </si>
  <si>
    <t>8144000000</t>
  </si>
  <si>
    <t>339000</t>
  </si>
  <si>
    <t>127984</t>
  </si>
  <si>
    <t>28846091000OQ0002</t>
  </si>
  <si>
    <t>0100000000</t>
  </si>
  <si>
    <t>338000</t>
  </si>
  <si>
    <t>TRANSFERENCIAS AO EXTERIOR</t>
  </si>
  <si>
    <t>0144000000</t>
  </si>
  <si>
    <t>127987</t>
  </si>
  <si>
    <t>137178</t>
  </si>
  <si>
    <t>28846091000PW0001</t>
  </si>
  <si>
    <t>335000</t>
  </si>
  <si>
    <t>TRANSF. A INST. PRIVADAS SEM FINS LUCRATIVOS</t>
  </si>
  <si>
    <t>137179</t>
  </si>
  <si>
    <t>137340</t>
  </si>
  <si>
    <t>138169</t>
  </si>
  <si>
    <t>28846090905360041</t>
  </si>
  <si>
    <t>0151000000</t>
  </si>
  <si>
    <t>138173</t>
  </si>
  <si>
    <t>138176</t>
  </si>
  <si>
    <t>163776</t>
  </si>
  <si>
    <t>123310032212B0041</t>
  </si>
  <si>
    <t>8944000000</t>
  </si>
  <si>
    <t>163777</t>
  </si>
  <si>
    <t>163778</t>
  </si>
  <si>
    <t>163779</t>
  </si>
  <si>
    <t>163780</t>
  </si>
  <si>
    <t>163781</t>
  </si>
  <si>
    <t>0944000000</t>
  </si>
  <si>
    <t>163782</t>
  </si>
  <si>
    <t>121220032216H0041</t>
  </si>
  <si>
    <t>163783</t>
  </si>
  <si>
    <t>12128003245720041</t>
  </si>
  <si>
    <t>163784</t>
  </si>
  <si>
    <t>12364501320RK0041</t>
  </si>
  <si>
    <t>339100</t>
  </si>
  <si>
    <t>APLICACOES DIRETAS - OPER.INTRA-ORCAMENTARIAS</t>
  </si>
  <si>
    <t>163785</t>
  </si>
  <si>
    <t>12364501340020041</t>
  </si>
  <si>
    <t>163786</t>
  </si>
  <si>
    <t>12364501382820041</t>
  </si>
  <si>
    <t>163787</t>
  </si>
  <si>
    <t>163788</t>
  </si>
  <si>
    <t>163789</t>
  </si>
  <si>
    <t>163790</t>
  </si>
  <si>
    <t>12364501320GK0041</t>
  </si>
  <si>
    <t>163791</t>
  </si>
  <si>
    <t>163792</t>
  </si>
  <si>
    <t>163793</t>
  </si>
  <si>
    <t>166338</t>
  </si>
  <si>
    <t>09272003201810041</t>
  </si>
  <si>
    <t>166339</t>
  </si>
  <si>
    <t>12301003220040041</t>
  </si>
  <si>
    <t>169150</t>
  </si>
  <si>
    <t>12364501300P10001</t>
  </si>
  <si>
    <t>8100915063</t>
  </si>
  <si>
    <t>339048</t>
  </si>
  <si>
    <t>OUTROS AUXILIOS FINANCEIROS A PESSOA FISICA</t>
  </si>
  <si>
    <t>339147</t>
  </si>
  <si>
    <t>OBRIG.TRIBUT.E CONTRIB-OP.INTRA-ORCAMENTARIAS</t>
  </si>
  <si>
    <t>8108000000</t>
  </si>
  <si>
    <t>8186261010</t>
  </si>
  <si>
    <t>169163</t>
  </si>
  <si>
    <t>12364501320GK0001</t>
  </si>
  <si>
    <t>8100915066</t>
  </si>
  <si>
    <t>169382</t>
  </si>
  <si>
    <t>339092</t>
  </si>
  <si>
    <t>DESPESAS DE EXERCICIOS ANTERIORES</t>
  </si>
  <si>
    <t>169745</t>
  </si>
  <si>
    <t>12846003209HB0041</t>
  </si>
  <si>
    <t>319100</t>
  </si>
  <si>
    <t>169747</t>
  </si>
  <si>
    <t>12364003220TP0041</t>
  </si>
  <si>
    <t>8312000000</t>
  </si>
  <si>
    <t>169748</t>
  </si>
  <si>
    <t>0156000000</t>
  </si>
  <si>
    <t>0169000000</t>
  </si>
  <si>
    <t>169749</t>
  </si>
  <si>
    <t>169750</t>
  </si>
  <si>
    <t>8151000000</t>
  </si>
  <si>
    <t>169751</t>
  </si>
  <si>
    <t>169752</t>
  </si>
  <si>
    <t>169753</t>
  </si>
  <si>
    <t>169754</t>
  </si>
  <si>
    <t>169755</t>
  </si>
  <si>
    <t>169756</t>
  </si>
  <si>
    <t>339039</t>
  </si>
  <si>
    <t>OUTROS SERVICOS DE TERCEIROS - PESSOA JURIDICA</t>
  </si>
  <si>
    <t>449000</t>
  </si>
  <si>
    <t>8250000000</t>
  </si>
  <si>
    <t>8263000000</t>
  </si>
  <si>
    <t>8280000000</t>
  </si>
  <si>
    <t>8281000000</t>
  </si>
  <si>
    <t>8681000000</t>
  </si>
  <si>
    <t>169757</t>
  </si>
  <si>
    <t>169758</t>
  </si>
  <si>
    <t>169759</t>
  </si>
  <si>
    <t>169760</t>
  </si>
  <si>
    <t>169761</t>
  </si>
  <si>
    <t>169820</t>
  </si>
  <si>
    <t>12364501320RK0043</t>
  </si>
  <si>
    <t>339036</t>
  </si>
  <si>
    <t>OUTROS SERVICOS DE TERCEIROS - PESSOA FISICA</t>
  </si>
  <si>
    <t>169949</t>
  </si>
  <si>
    <t>12306501100PI0001</t>
  </si>
  <si>
    <t>170062</t>
  </si>
  <si>
    <t>12364501304870001</t>
  </si>
  <si>
    <t>8100915405</t>
  </si>
  <si>
    <t>339014</t>
  </si>
  <si>
    <t>DIARIAS - PESSOAL CIVIL</t>
  </si>
  <si>
    <t>339018</t>
  </si>
  <si>
    <t>AUXILIO FINANCEIRO A ESTUDANTES</t>
  </si>
  <si>
    <t>339030</t>
  </si>
  <si>
    <t>MATERIAL DE CONSUMO</t>
  </si>
  <si>
    <t>339033</t>
  </si>
  <si>
    <t>PASSAGENS E DESPESAS COM LOCOMOCAO</t>
  </si>
  <si>
    <t>339040</t>
  </si>
  <si>
    <t>SERVICOS DE TECNOLOGIA DA INFORMACAO E COMUNICACAO - PJ</t>
  </si>
  <si>
    <t>170065</t>
  </si>
  <si>
    <t>12368501120RJ0001</t>
  </si>
  <si>
    <t>8100915045</t>
  </si>
  <si>
    <t>172851</t>
  </si>
  <si>
    <t>10302501885850041</t>
  </si>
  <si>
    <t>6153000300</t>
  </si>
  <si>
    <t>176532</t>
  </si>
  <si>
    <t>123645013219V0041</t>
  </si>
  <si>
    <t>8188000000</t>
  </si>
  <si>
    <t>449052</t>
  </si>
  <si>
    <t>EQUIPAMENTOS E MATERIAL PERMANENTE</t>
  </si>
  <si>
    <t>176735</t>
  </si>
  <si>
    <t>176736</t>
  </si>
  <si>
    <t>12364501382827001</t>
  </si>
  <si>
    <t>176737</t>
  </si>
  <si>
    <t>12364501382827002</t>
  </si>
  <si>
    <t>176738</t>
  </si>
  <si>
    <t>176739</t>
  </si>
  <si>
    <t>176740</t>
  </si>
  <si>
    <t>176741</t>
  </si>
  <si>
    <t>186016</t>
  </si>
  <si>
    <t>186018</t>
  </si>
  <si>
    <t>8100915408</t>
  </si>
  <si>
    <t>186080</t>
  </si>
  <si>
    <t>186233</t>
  </si>
  <si>
    <t>12122501321C06500</t>
  </si>
  <si>
    <t>0100915066</t>
  </si>
  <si>
    <t>186246</t>
  </si>
  <si>
    <t>186440</t>
  </si>
  <si>
    <t>2678230061C090029</t>
  </si>
  <si>
    <t>449039</t>
  </si>
  <si>
    <t>OUTROS SERVICOS DE TERCEIROS- PESSOA JURIDICA</t>
  </si>
  <si>
    <t>186477</t>
  </si>
  <si>
    <t>186642</t>
  </si>
  <si>
    <t>187206</t>
  </si>
  <si>
    <t>187207</t>
  </si>
  <si>
    <t>187208</t>
  </si>
  <si>
    <t>187209</t>
  </si>
  <si>
    <t>187210</t>
  </si>
  <si>
    <t>188207</t>
  </si>
  <si>
    <t>189313</t>
  </si>
  <si>
    <t>189314</t>
  </si>
  <si>
    <t>189315</t>
  </si>
  <si>
    <t>189316</t>
  </si>
  <si>
    <t>189317</t>
  </si>
  <si>
    <t>189318</t>
  </si>
  <si>
    <t>189319</t>
  </si>
  <si>
    <t>189320</t>
  </si>
  <si>
    <t>190774</t>
  </si>
  <si>
    <t>150116</t>
  </si>
  <si>
    <t>UFPR LITORAL</t>
  </si>
  <si>
    <t>8250153645</t>
  </si>
  <si>
    <t>8250154166</t>
  </si>
  <si>
    <t>8250502503</t>
  </si>
  <si>
    <t>150117</t>
  </si>
  <si>
    <t>PRO-REITORIA DE ASSUNTOS ESTUDANTIS</t>
  </si>
  <si>
    <t>8250151004</t>
  </si>
  <si>
    <t>150122</t>
  </si>
  <si>
    <t>ASSESSORIA DE COMUNICACAO SOCIAL</t>
  </si>
  <si>
    <t>150831</t>
  </si>
  <si>
    <t>ASSESSORIA DE RELACOES INTERNACIONAIS</t>
  </si>
  <si>
    <t>335041</t>
  </si>
  <si>
    <t>CONTRIBUICOES</t>
  </si>
  <si>
    <t>338041</t>
  </si>
  <si>
    <t>151242</t>
  </si>
  <si>
    <t>AGITEC AGENCIA DE INOVACAO TECNOLOGICA</t>
  </si>
  <si>
    <t>152999</t>
  </si>
  <si>
    <t>SETOR DE ARTES, COMUNICACAO E DESIGN DA UFPR</t>
  </si>
  <si>
    <t>449092</t>
  </si>
  <si>
    <t>339037</t>
  </si>
  <si>
    <t>LOCACAO DE MAO-DE-OBRA</t>
  </si>
  <si>
    <t>153516</t>
  </si>
  <si>
    <t>CAMPUS PALOTINA</t>
  </si>
  <si>
    <t>8250012009</t>
  </si>
  <si>
    <t>335039</t>
  </si>
  <si>
    <t>OUTROS SERVICOS DE TERCEIROS-PESSOA JURIDICA</t>
  </si>
  <si>
    <t>8250502505</t>
  </si>
  <si>
    <t>153559</t>
  </si>
  <si>
    <t>SETOR DE CIENCIAS DA TERRA</t>
  </si>
  <si>
    <t>153645</t>
  </si>
  <si>
    <t>DEPARTAMENTO DE LOGISTICA DELOG/PRA</t>
  </si>
  <si>
    <t>153646</t>
  </si>
  <si>
    <t>DEPARTAMENTO DE ADMINISTRACAO DE PESSOAL/UFPR</t>
  </si>
  <si>
    <t>339059</t>
  </si>
  <si>
    <t>PENSOES ESPECIAIS</t>
  </si>
  <si>
    <t>319113</t>
  </si>
  <si>
    <t>OBRIGACOES PATRONAIS - OP.INTRA-ORCAMENTARIAS</t>
  </si>
  <si>
    <t>319192</t>
  </si>
  <si>
    <t>319004</t>
  </si>
  <si>
    <t>CONTRATACAO P/TEMPO DETERMINADO</t>
  </si>
  <si>
    <t>319007</t>
  </si>
  <si>
    <t>CONTRIB. A ENTIDADES FECHADAS DE PREVIDENCIA</t>
  </si>
  <si>
    <t>319011</t>
  </si>
  <si>
    <t>VENCIMENTOS E VANTAGENS FIXAS - PESSOAL CIVIL</t>
  </si>
  <si>
    <t>319013</t>
  </si>
  <si>
    <t>OBRIGACOES PATRONAIS</t>
  </si>
  <si>
    <t>319016</t>
  </si>
  <si>
    <t>OUTRAS DESPESAS VARIAVEIS - PESSOAL CIVIL</t>
  </si>
  <si>
    <t>319091</t>
  </si>
  <si>
    <t>SENTENCAS JUDICIAIS</t>
  </si>
  <si>
    <t>319092</t>
  </si>
  <si>
    <t>319001</t>
  </si>
  <si>
    <t>APOSENT.RPPS, RESER.REMUNER. E REFOR.MILITAR</t>
  </si>
  <si>
    <t>319003</t>
  </si>
  <si>
    <t>PENSOES DO RPPS E DO MILITAR</t>
  </si>
  <si>
    <t>339004</t>
  </si>
  <si>
    <t>CONTRATACAO POR TEMPO DETERMINADO</t>
  </si>
  <si>
    <t>339008</t>
  </si>
  <si>
    <t>OUTROS BENEF.ASSIST. DO SERVIDOR E DO MILITAR</t>
  </si>
  <si>
    <t>339093</t>
  </si>
  <si>
    <t>INDENIZACOES E RESTITUICOES</t>
  </si>
  <si>
    <t>339049</t>
  </si>
  <si>
    <t>AUXILIO-TRANSPORTE</t>
  </si>
  <si>
    <t>339046</t>
  </si>
  <si>
    <t>AUXILIO-ALIMENTACAO</t>
  </si>
  <si>
    <t>8250009010</t>
  </si>
  <si>
    <t>8250199901</t>
  </si>
  <si>
    <t>153647</t>
  </si>
  <si>
    <t>GABINETE DO REITOR DA UFPR</t>
  </si>
  <si>
    <t>449040</t>
  </si>
  <si>
    <t>153649</t>
  </si>
  <si>
    <t>EDITORA DA UFPR</t>
  </si>
  <si>
    <t>8250262410</t>
  </si>
  <si>
    <t>153652</t>
  </si>
  <si>
    <t>BIBLIOTECA CENTRAL DA UFPR</t>
  </si>
  <si>
    <t>153653</t>
  </si>
  <si>
    <t>CENTRO DE ESTUDOS DO MAR DA UFPR</t>
  </si>
  <si>
    <t>8263262410</t>
  </si>
  <si>
    <t>153654</t>
  </si>
  <si>
    <t>PRO-REIT.DE PLANEJ.ORC.E FINANCAS DA UFPR</t>
  </si>
  <si>
    <t>339047</t>
  </si>
  <si>
    <t>OBRIGACOES TRIBUTARIAS E CONTRIBUTIVAS</t>
  </si>
  <si>
    <t>449051</t>
  </si>
  <si>
    <t>OBRAS E INSTALACOES</t>
  </si>
  <si>
    <t>153655</t>
  </si>
  <si>
    <t>CENTRAL DE TRANSPORTES DA UFPR</t>
  </si>
  <si>
    <t>8100502503</t>
  </si>
  <si>
    <t>339091</t>
  </si>
  <si>
    <t>153657</t>
  </si>
  <si>
    <t>RESERVA DE CONTINGENCIA - PROPLAN DA UFPR</t>
  </si>
  <si>
    <t>82811AAAEL</t>
  </si>
  <si>
    <t>153658</t>
  </si>
  <si>
    <t>PRO-REITORIA DE ADMINISTRACAO DA UFPR</t>
  </si>
  <si>
    <t>153659</t>
  </si>
  <si>
    <t>SETOR DE EDUCACAO PROFISSIONAL E TECNOLOGICA</t>
  </si>
  <si>
    <t>153661</t>
  </si>
  <si>
    <t>ALMOXARIFADO CENTRAL DA UFPR</t>
  </si>
  <si>
    <t>153662</t>
  </si>
  <si>
    <t>PRO-REITORIA DE GRADUACAO DA UFPR</t>
  </si>
  <si>
    <t>153664</t>
  </si>
  <si>
    <t>NUCLEO DE CONCURSOS DA UFPR</t>
  </si>
  <si>
    <t>153665</t>
  </si>
  <si>
    <t>PRO-REITORIA DE GESTAO DE PESSOAS</t>
  </si>
  <si>
    <t>153666</t>
  </si>
  <si>
    <t>RESTAURANTE UNIVERSITARIO DA UFPR</t>
  </si>
  <si>
    <t>8250154010</t>
  </si>
  <si>
    <t>153667</t>
  </si>
  <si>
    <t>PRO-REITORIA E EXTENSAO E CULTURA DA UFPR</t>
  </si>
  <si>
    <t>8281697692</t>
  </si>
  <si>
    <t>8280697692</t>
  </si>
  <si>
    <t>8281698339</t>
  </si>
  <si>
    <t>339020</t>
  </si>
  <si>
    <t>AUXILIO FINANCEIRO A PESQUISADORES</t>
  </si>
  <si>
    <t>8281699976</t>
  </si>
  <si>
    <t>153668</t>
  </si>
  <si>
    <t>IMPRENSA UNIVERSITARIA DA UFPR</t>
  </si>
  <si>
    <t>153669</t>
  </si>
  <si>
    <t>CENTRO DE COMPUTACAO ELETRONICA DA UFPR</t>
  </si>
  <si>
    <t>153670</t>
  </si>
  <si>
    <t>MUSEU DE ARQ.E ETNOL.DE PARANAGUA DA UFPR</t>
  </si>
  <si>
    <t>153673</t>
  </si>
  <si>
    <t>PRO-REIT.DE PESQ.E POS-GRADUACAO DA UFPR</t>
  </si>
  <si>
    <t>445051</t>
  </si>
  <si>
    <t>8280693250</t>
  </si>
  <si>
    <t>8281683438</t>
  </si>
  <si>
    <t>8281685953</t>
  </si>
  <si>
    <t>8281686253</t>
  </si>
  <si>
    <t>8281689078</t>
  </si>
  <si>
    <t>8281689114</t>
  </si>
  <si>
    <t>8281689999</t>
  </si>
  <si>
    <t>8281690015</t>
  </si>
  <si>
    <t>8281691698</t>
  </si>
  <si>
    <t>8281692731</t>
  </si>
  <si>
    <t>8281693250</t>
  </si>
  <si>
    <t>8281693251</t>
  </si>
  <si>
    <t>8681675512</t>
  </si>
  <si>
    <t>8681675515</t>
  </si>
  <si>
    <t>8681675516</t>
  </si>
  <si>
    <t>8681686253</t>
  </si>
  <si>
    <t>8681689078</t>
  </si>
  <si>
    <t>8681689114</t>
  </si>
  <si>
    <t>8681689967</t>
  </si>
  <si>
    <t>8681689997</t>
  </si>
  <si>
    <t>8681689998</t>
  </si>
  <si>
    <t>8681689999</t>
  </si>
  <si>
    <t>8681690000</t>
  </si>
  <si>
    <t>8681690003</t>
  </si>
  <si>
    <t>8681690004</t>
  </si>
  <si>
    <t>8681690017</t>
  </si>
  <si>
    <t>8681691698</t>
  </si>
  <si>
    <t>8681693251</t>
  </si>
  <si>
    <t>8281695770</t>
  </si>
  <si>
    <t>8281695771</t>
  </si>
  <si>
    <t>8281696377</t>
  </si>
  <si>
    <t>8280695771</t>
  </si>
  <si>
    <t>8281697213</t>
  </si>
  <si>
    <t>8281697219</t>
  </si>
  <si>
    <t>8281697222</t>
  </si>
  <si>
    <t>8281697224</t>
  </si>
  <si>
    <t>8281697225</t>
  </si>
  <si>
    <t>8281697281</t>
  </si>
  <si>
    <t>8281697282</t>
  </si>
  <si>
    <t>8281697283</t>
  </si>
  <si>
    <t>8281697284</t>
  </si>
  <si>
    <t>8281697287</t>
  </si>
  <si>
    <t>8281697288</t>
  </si>
  <si>
    <t>8281697289</t>
  </si>
  <si>
    <t>8281697291</t>
  </si>
  <si>
    <t>8281697292</t>
  </si>
  <si>
    <t>8281697293</t>
  </si>
  <si>
    <t>8281697294</t>
  </si>
  <si>
    <t>8281697533</t>
  </si>
  <si>
    <t>8281697536</t>
  </si>
  <si>
    <t>8281697577</t>
  </si>
  <si>
    <t>8681690015</t>
  </si>
  <si>
    <t>8281697902</t>
  </si>
  <si>
    <t>8281698218</t>
  </si>
  <si>
    <t>8281698223</t>
  </si>
  <si>
    <t>8281698421</t>
  </si>
  <si>
    <t>8681689995</t>
  </si>
  <si>
    <t>8681690005</t>
  </si>
  <si>
    <t>8681690014</t>
  </si>
  <si>
    <t>8681690018</t>
  </si>
  <si>
    <t>8681690020</t>
  </si>
  <si>
    <t>8681697213</t>
  </si>
  <si>
    <t>8681697225</t>
  </si>
  <si>
    <t>8681697284</t>
  </si>
  <si>
    <t>8681697421</t>
  </si>
  <si>
    <t>8681697533</t>
  </si>
  <si>
    <t>8681697536</t>
  </si>
  <si>
    <t>8681697577</t>
  </si>
  <si>
    <t>8681698218</t>
  </si>
  <si>
    <t>8281699552</t>
  </si>
  <si>
    <t>8100689114</t>
  </si>
  <si>
    <t>8281699553</t>
  </si>
  <si>
    <t>8281699717</t>
  </si>
  <si>
    <t>8281699718</t>
  </si>
  <si>
    <t>8281699719</t>
  </si>
  <si>
    <t>8281699721</t>
  </si>
  <si>
    <t>8281699722</t>
  </si>
  <si>
    <t>8281699723</t>
  </si>
  <si>
    <t>8281699551</t>
  </si>
  <si>
    <t>8281692251</t>
  </si>
  <si>
    <t>8281699820</t>
  </si>
  <si>
    <t>82811AAAIN</t>
  </si>
  <si>
    <t>82811AAAIU</t>
  </si>
  <si>
    <t>82811AAAIV</t>
  </si>
  <si>
    <t>82811AAAIX</t>
  </si>
  <si>
    <t>82811AAAJA</t>
  </si>
  <si>
    <t>82811AAAJC</t>
  </si>
  <si>
    <t>82811AAAJE</t>
  </si>
  <si>
    <t>82811AAAIP</t>
  </si>
  <si>
    <t>82811AAAIT</t>
  </si>
  <si>
    <t>82811AAAQV</t>
  </si>
  <si>
    <t>82811AAAXU</t>
  </si>
  <si>
    <t>153675</t>
  </si>
  <si>
    <t>SETOR DE CIENCIAS EXATAS DA UFPR</t>
  </si>
  <si>
    <t>153688</t>
  </si>
  <si>
    <t>SETOR DE CIENCIAS BIOLOGICAS DA UFPR</t>
  </si>
  <si>
    <t>8250151583</t>
  </si>
  <si>
    <t>8250151584</t>
  </si>
  <si>
    <t>153703</t>
  </si>
  <si>
    <t>SETOR DE CIENCIAS HUMANAS LETRAS E ARTES-UFPR</t>
  </si>
  <si>
    <t>339192</t>
  </si>
  <si>
    <t>8250002009</t>
  </si>
  <si>
    <t>8250153657</t>
  </si>
  <si>
    <t>8250502504</t>
  </si>
  <si>
    <t>153712</t>
  </si>
  <si>
    <t>SETOR DE EDUCACAO DA UFPR</t>
  </si>
  <si>
    <t>449030</t>
  </si>
  <si>
    <t>153718</t>
  </si>
  <si>
    <t>SETOR DE CIENCIAS SOCIAIS APLICADAS DA UFPR</t>
  </si>
  <si>
    <t>153725</t>
  </si>
  <si>
    <t>SETOR DE CIENCIAS DA SAUDE DA UFPR</t>
  </si>
  <si>
    <t>339191</t>
  </si>
  <si>
    <t>153746</t>
  </si>
  <si>
    <t>SETOR DE TECNOLOGIA DA UFPR</t>
  </si>
  <si>
    <t>153763</t>
  </si>
  <si>
    <t>HOSPITAL VETERINARIO DA UFPR</t>
  </si>
  <si>
    <t>153764</t>
  </si>
  <si>
    <t>CENTRO DE ESTACOES EXPERIMENTAIS DA UFPR</t>
  </si>
  <si>
    <t>153765</t>
  </si>
  <si>
    <t>SETOR DE CIENCIAS JURIDICAS DA UFPR</t>
  </si>
  <si>
    <t>153807</t>
  </si>
  <si>
    <t>SETOR DE CIENCIAS AGRARIAS DA UFPR</t>
  </si>
  <si>
    <t>154751</t>
  </si>
  <si>
    <t>HOSPITAL VETERINARIO SETOR PALOTINA</t>
  </si>
  <si>
    <t>155039</t>
  </si>
  <si>
    <t>CAMPUS AVANCADO EM JANDAIA DO SUL-UFPR</t>
  </si>
  <si>
    <t>155425</t>
  </si>
  <si>
    <t>SUPERINTENDENCIA DE INFRAESTRUTURA-UFPR</t>
  </si>
  <si>
    <t>156052</t>
  </si>
  <si>
    <t>CAMPUS TOLEDO UFPR</t>
  </si>
  <si>
    <t>156466</t>
  </si>
  <si>
    <t>DESPESAS CENTRALIZADAS DA UFPR</t>
  </si>
  <si>
    <t>156533</t>
  </si>
  <si>
    <t>SUPERINTENDENCIA DE INC, POLIT.AFIRM. E DIVER</t>
  </si>
  <si>
    <t>8281698068</t>
  </si>
  <si>
    <t>156631</t>
  </si>
  <si>
    <t>DIRETORIA DE DESENV. E INTEGRACAO DOS CAMPI</t>
  </si>
  <si>
    <t>8250120090</t>
  </si>
  <si>
    <t>393005</t>
  </si>
  <si>
    <t>DIRETORIA DE PLANEJAMENTO E PESQUISA</t>
  </si>
  <si>
    <t>443007</t>
  </si>
  <si>
    <t>SPR/ANA - SUP. DE PLANEJ. DE REC. HIDRICOS</t>
  </si>
  <si>
    <t>174154</t>
  </si>
  <si>
    <t>18544222120WI0001</t>
  </si>
  <si>
    <t>0183000000</t>
  </si>
  <si>
    <t>Execução de Despesas de 2020 por UGR - Valores Acumulados até 31/08/2020</t>
  </si>
  <si>
    <t>Execução do Orçamento em Percentual em 31/08/2020</t>
  </si>
  <si>
    <t>Fonte Recursos Reduzida</t>
  </si>
  <si>
    <t>TOTAL RECEBIDO</t>
  </si>
  <si>
    <t xml:space="preserve"> DISPONIVEL</t>
  </si>
  <si>
    <t>%</t>
  </si>
  <si>
    <t>EMPENHADO</t>
  </si>
  <si>
    <t>LIQUIDADO</t>
  </si>
  <si>
    <t>PAGO</t>
  </si>
  <si>
    <t>100</t>
  </si>
  <si>
    <t>151</t>
  </si>
  <si>
    <t>108</t>
  </si>
  <si>
    <t>186</t>
  </si>
  <si>
    <t>312</t>
  </si>
  <si>
    <t>156</t>
  </si>
  <si>
    <t>169</t>
  </si>
  <si>
    <t>250</t>
  </si>
  <si>
    <t>263</t>
  </si>
  <si>
    <t>280</t>
  </si>
  <si>
    <t>281</t>
  </si>
  <si>
    <t>681</t>
  </si>
  <si>
    <t>113</t>
  </si>
  <si>
    <t>153</t>
  </si>
  <si>
    <t>183</t>
  </si>
  <si>
    <t>188</t>
  </si>
  <si>
    <t>144</t>
  </si>
  <si>
    <t>PTRES E PROGRAMA DE TRABALHO DE CUSTEIO / INVESTIMENTO - 2020</t>
  </si>
  <si>
    <t>PO</t>
  </si>
  <si>
    <t>ESFERA</t>
  </si>
  <si>
    <t>PLANO DE TRABALHO</t>
  </si>
  <si>
    <t>DESCRIÇÃO DA AÇÃO</t>
  </si>
  <si>
    <t xml:space="preserve">DESCRIÇÃO DO PO </t>
  </si>
  <si>
    <t>UNIDADE ORÇAM</t>
  </si>
  <si>
    <t>1</t>
  </si>
  <si>
    <t xml:space="preserve"> 28.846.0910.00OQ.0002</t>
  </si>
  <si>
    <t>CONTRIBUICOES A ORGANISMOS INTERNACIONAIS - EXTERIOR</t>
  </si>
  <si>
    <t>CONTRIBUICAO A AGENCIA UNIVERSITARIA DA FRANC</t>
  </si>
  <si>
    <t>3</t>
  </si>
  <si>
    <t>CONTRIBUICAO A ASSOCIACAO GRUPO DE TORDESILHA</t>
  </si>
  <si>
    <t>2</t>
  </si>
  <si>
    <t xml:space="preserve"> 28.846.0910.00PW.0001</t>
  </si>
  <si>
    <t xml:space="preserve">CONTRIBUICOES A ENTIDADES NACIONAIS  </t>
  </si>
  <si>
    <t>FAUBAI</t>
  </si>
  <si>
    <t>26241</t>
  </si>
  <si>
    <t>GCUB - GRUPO COIMBRA</t>
  </si>
  <si>
    <t>5</t>
  </si>
  <si>
    <t xml:space="preserve">CONTRIBUICAO A ASSOCIACION DE UNIVERSIDADES G </t>
  </si>
  <si>
    <t>A</t>
  </si>
  <si>
    <t>ANUIDADE ANDIFES</t>
  </si>
  <si>
    <t>17</t>
  </si>
  <si>
    <t>CONTRIBUICOES A ORGANISMOS INTERNACIO - EXTERIOR</t>
  </si>
  <si>
    <t xml:space="preserve">CONTRIBUICAO A CONSORTIUM FOR NORTH AMERICAN </t>
  </si>
  <si>
    <t xml:space="preserve">28.846.0910.00PW.0001 </t>
  </si>
  <si>
    <t xml:space="preserve">CONTRIBUICOES A ENTIDADES NACIONAIS </t>
  </si>
  <si>
    <t xml:space="preserve">ANUIDADE ANDIFES </t>
  </si>
  <si>
    <t>12.128.0032.4572.0041</t>
  </si>
  <si>
    <t>CAPACITACAO DE SERVIDORES PUBLICOS FEDERAIS</t>
  </si>
  <si>
    <t xml:space="preserve"> 12.364.5013.20RK.0041</t>
  </si>
  <si>
    <t>FUNCIONAMENTO DE INSTITUICOES FEDERAIS DE ENSINO SUPERIOR</t>
  </si>
  <si>
    <t>12.364.5013.4002.0041</t>
  </si>
  <si>
    <t>ASSISTENCIA AO ESTUDANTE DE ENSINO SUPERIOR</t>
  </si>
  <si>
    <t xml:space="preserve"> 12.364.5013.8282.0041</t>
  </si>
  <si>
    <t xml:space="preserve">REESTRUTURACAO E MODERNIZACAO DAS INSTITUICOE </t>
  </si>
  <si>
    <t xml:space="preserve"> 12.364.5013.4002.0041</t>
  </si>
  <si>
    <t>ASSISTENCIA AO ESTUDANTE DE ENSINO SU</t>
  </si>
  <si>
    <t>PROGRAMA INCLUIR - ACESSIBILIDADE NA EDUCACAO</t>
  </si>
  <si>
    <t xml:space="preserve">28.846.0910.00OQ.0002 </t>
  </si>
  <si>
    <t xml:space="preserve">CONTRIBUICAO A AGENCIA UNIVERSITARIA DA FRANC </t>
  </si>
  <si>
    <t>FUNCIONAMENTO DE INSTITUICOES FEDERAI</t>
  </si>
  <si>
    <t xml:space="preserve">FUNCIONAMENTO DOS HOSPITAIS VETERINARIOS </t>
  </si>
  <si>
    <t>12.364.5013.20GK.0041</t>
  </si>
  <si>
    <t>Fomento às Ações de Graduação, Pós-Graduação, Ensino, Pesquisa e Extensão</t>
  </si>
  <si>
    <t>VIVER SEM LIMITE - EDUCACAO BILINGUE</t>
  </si>
  <si>
    <t xml:space="preserve">CONTRIBUICAO A ASSOCIACAO GRUPO DE TORDESILHA </t>
  </si>
  <si>
    <t>CONTRIBUICAO A ASSOCIACION DE UNIVERSIDADES G</t>
  </si>
  <si>
    <t>CONTRIBUICAO A CONSORTIUM FOR NORTH AMERICAN</t>
  </si>
  <si>
    <t>0</t>
  </si>
  <si>
    <t xml:space="preserve"> 12.128.0032.4572.0041</t>
  </si>
  <si>
    <t xml:space="preserve">FUNCIONAMENTO DE INSTITUICOES FEDERAIS DE ENS </t>
  </si>
  <si>
    <t>ASSISTENCIA AO ESTUDANTE DE ENSINO SUPERIOR - PNAES</t>
  </si>
  <si>
    <r>
      <t>M20RKG</t>
    </r>
    <r>
      <rPr>
        <sz val="7"/>
        <color indexed="63"/>
        <rFont val="Lucida Sans"/>
        <family val="2"/>
      </rPr>
      <t>01CKN - DESPESAS CORRENTES DAS UNIDADES DA UFPR</t>
    </r>
  </si>
  <si>
    <t>12.364.5013.8282.0041</t>
  </si>
  <si>
    <t>REESTRUTURACAO E MODERNIZACAO DAS IFES</t>
  </si>
  <si>
    <r>
      <t>M20RKG</t>
    </r>
    <r>
      <rPr>
        <sz val="7"/>
        <color indexed="63"/>
        <rFont val="Lucida Sans"/>
        <family val="2"/>
      </rPr>
      <t>15CKN - RECURSOS DE EMENDA PARLAMENTAR</t>
    </r>
  </si>
  <si>
    <t xml:space="preserve"> PROGRAMA INCLUIR - ACESSIBILIDADE NA EDUCACAO</t>
  </si>
  <si>
    <r>
      <t>M20RKG</t>
    </r>
    <r>
      <rPr>
        <sz val="7"/>
        <color indexed="63"/>
        <rFont val="Lucida Sans"/>
        <family val="2"/>
      </rPr>
      <t>19CKN - DESPESAS COM ENSINO</t>
    </r>
  </si>
  <si>
    <r>
      <t>M20RKG</t>
    </r>
    <r>
      <rPr>
        <sz val="7"/>
        <color indexed="63"/>
        <rFont val="Lucida Sans"/>
        <family val="2"/>
      </rPr>
      <t>20CKN - DESPESAS COM PESQUISA</t>
    </r>
  </si>
  <si>
    <t xml:space="preserve"> 12.364.5013.20GK.0041</t>
  </si>
  <si>
    <r>
      <t>M20RKG</t>
    </r>
    <r>
      <rPr>
        <sz val="7"/>
        <color indexed="63"/>
        <rFont val="Lucida Sans"/>
        <family val="2"/>
      </rPr>
      <t>21CKN - DESPESAS COM EXTENSAO</t>
    </r>
  </si>
  <si>
    <t xml:space="preserve"> 176740</t>
  </si>
  <si>
    <t>EMENDA PARLAMENTAR INDIVIDUAL</t>
  </si>
  <si>
    <t xml:space="preserve"> 202036460023 -  GUSTAVO FRUET / EMENDA 23</t>
  </si>
  <si>
    <t xml:space="preserve"> 12.301.0032.2004.0041</t>
  </si>
  <si>
    <t xml:space="preserve">ASSISTENCIA MEDICA E ODONTOLOGICA </t>
  </si>
  <si>
    <t>EXAMES PERIODICOS - CIVIS</t>
  </si>
  <si>
    <t>M20RKG01CKN - DESPESAS CORRENTES DAS UNIDADES DA UFPR // M20RKG20CKN - DESPESAS COM PESQUISA // M20RKG21CKN - DESPESAS COM EXTENSAO</t>
  </si>
  <si>
    <t>CV20</t>
  </si>
  <si>
    <t>12.122.5013.21C0.6500</t>
  </si>
  <si>
    <t>ENFRENTAMENTO DA EMERGENCIA DE SAUDE NACIONAL</t>
  </si>
  <si>
    <t>CV20 - MEDIDA PROVISORIA N. 942, DE 2/4/2020</t>
  </si>
  <si>
    <t>CV19</t>
  </si>
  <si>
    <t>12.364.5013.20RK.0041</t>
  </si>
  <si>
    <t>CV19 - CORONAVIRUS (COVID-19)</t>
  </si>
  <si>
    <t>REMANEJAMENTO DE PO DA 20RK</t>
  </si>
  <si>
    <t>RO01</t>
  </si>
  <si>
    <t>CAPACITACAO DE SERVIDORES PUBLICOS FE</t>
  </si>
  <si>
    <t>REGRA DE OURO</t>
  </si>
  <si>
    <t xml:space="preserve">26241 </t>
  </si>
  <si>
    <t xml:space="preserve">FOMENTO AS ACOES DE GRADUACAO, POS-GR </t>
  </si>
  <si>
    <t xml:space="preserve"> FUNCIONAMENTO DE INSTITUICOES FEDERAI</t>
  </si>
  <si>
    <t xml:space="preserve">12364501340020041 </t>
  </si>
  <si>
    <t xml:space="preserve">ASSISTENCIA AO ESTUDANTE DE ENSINO SU </t>
  </si>
  <si>
    <t xml:space="preserve"> REESTRUTURACAO E MODERNIZACAO DAS INS</t>
  </si>
  <si>
    <t xml:space="preserve">28846091000OQ0002 </t>
  </si>
  <si>
    <t>CONTRIBUICOES A ORGANISMOS INTERNACIO</t>
  </si>
  <si>
    <t xml:space="preserve">28846091000PW0001 </t>
  </si>
  <si>
    <t xml:space="preserve">CONTRIBUICOES A ENTIDADES NACIONAIS S </t>
  </si>
  <si>
    <t>PTRES E PROGRAMA DE TRABALHO DA FOLHA DE PAGAMENTO - 2020</t>
  </si>
  <si>
    <t>28.846.0901.0005.0041</t>
  </si>
  <si>
    <t>SENTENCAS JUDICIAIS TRANSITADAS E JULGADAS</t>
  </si>
  <si>
    <t>PRECATÓRIOS</t>
  </si>
  <si>
    <t>28.846.0909.0536.0041</t>
  </si>
  <si>
    <t xml:space="preserve">BENEFICIOS E PENSOES INDENIZATORIAS </t>
  </si>
  <si>
    <t xml:space="preserve">DESPESAS COM BENEFICIOS E PENSOES INDENIZATOR </t>
  </si>
  <si>
    <t xml:space="preserve"> 12.331.0032.212B.0041</t>
  </si>
  <si>
    <t>BENEFICIOS OBRIGATORIOS AOS SERVIDORES</t>
  </si>
  <si>
    <t>ASSISTENCIA PRE-ESCOLAR AOS DEPENDENTES DE SERVIDORES</t>
  </si>
  <si>
    <t xml:space="preserve"> 28.846.0901.0005.0041</t>
  </si>
  <si>
    <t xml:space="preserve">PRECATORIOS </t>
  </si>
  <si>
    <t>AUXILIO-TRANSPORTE DE CIVIS</t>
  </si>
  <si>
    <t xml:space="preserve">AUXILIO-ALIMENTACAO DE CIVIS </t>
  </si>
  <si>
    <t xml:space="preserve">AUXILIO-FUNERAL E NATALIDADE DE CIVIS </t>
  </si>
  <si>
    <t xml:space="preserve">163782 </t>
  </si>
  <si>
    <t xml:space="preserve"> 12.122.0032.216H.0041</t>
  </si>
  <si>
    <t>AJUDA DE CUSTO PARA MORADIA OU AUXILI</t>
  </si>
  <si>
    <t>AJUDA DE CUSTO PARA MORADIA OU AUXILIO-MORADIA</t>
  </si>
  <si>
    <t>09.272.0032.0181.0041</t>
  </si>
  <si>
    <t>APOSENTADORIAS E PENSOES CIVIS DA UNIÃO</t>
  </si>
  <si>
    <t>APOSENTADORIAS E PENSOES CIVIS DA UNIAO</t>
  </si>
  <si>
    <t>12.301.0032.2004.0041</t>
  </si>
  <si>
    <t>ASSISTENCIA MEDICA E ODONT AOS SERVIDORES FEDERAIS</t>
  </si>
  <si>
    <t xml:space="preserve">ASSISTENCIA MEDICA E ODONTOLOGICA DE CIVIS </t>
  </si>
  <si>
    <t xml:space="preserve">12.846.0032.09HB.0041 </t>
  </si>
  <si>
    <t>CONTRIBUICAO DA UNIAO, DE SUAS AUTARQ</t>
  </si>
  <si>
    <t>12.364.0032.20TP.0041</t>
  </si>
  <si>
    <t>ATIVOS CIVIS DA UNIAO</t>
  </si>
  <si>
    <t>12.331.0032.212B.0041</t>
  </si>
  <si>
    <t>ASSISTENCIA MEDICA E ODONTOLOGICA DE CIVIS</t>
  </si>
  <si>
    <t>exames periódicos</t>
  </si>
  <si>
    <t xml:space="preserve">AUXILIO-TRANSPORTE DE CIVIS </t>
  </si>
  <si>
    <t>AUXILIO-ALIMENTACAO DE CIVIS</t>
  </si>
  <si>
    <t>AUXILIO-FUNERAL E NATALIDADE DE CIVIS</t>
  </si>
  <si>
    <t xml:space="preserve"> RO01</t>
  </si>
  <si>
    <t xml:space="preserve"> 123310032212B0041</t>
  </si>
  <si>
    <t xml:space="preserve"> BENEFICIOS OBRIGATORIOS AOS SERVIDORE</t>
  </si>
  <si>
    <t>REGRA DE OURO: ASSISTENCIA PRE-ESCOLAR AOS DE</t>
  </si>
  <si>
    <t xml:space="preserve"> RO03</t>
  </si>
  <si>
    <t>REGRA DE OURO: AUXILIO-TRANSPORTE DE CIVIS</t>
  </si>
  <si>
    <t>RO05</t>
  </si>
  <si>
    <t>REGRA DE OURO: AUXILIO-ALIMENTACAO DE CIVIS</t>
  </si>
  <si>
    <t xml:space="preserve">RO09 </t>
  </si>
  <si>
    <t xml:space="preserve">REGRA DE OURO: AUXILIO-FUNERAL E NATALIDADE </t>
  </si>
  <si>
    <t xml:space="preserve"> SENTENCAS JUDICIAIS TRANSITADAS EM JU</t>
  </si>
  <si>
    <t>PRECATORIOS - REGRA DE OURO</t>
  </si>
  <si>
    <t>FONTES DE RECURSOS</t>
  </si>
  <si>
    <t xml:space="preserve">Tesouro Nacional Recursos Ordinários                                                      </t>
  </si>
  <si>
    <t>Tesouro Nacional Recursos Regra de Ouro</t>
  </si>
  <si>
    <t>Tesouro Nacional Recursos Livres da Seguridade Social</t>
  </si>
  <si>
    <t>Tesouro Nacional Contribuição do Servidor para o Plano de Seguridade Social do Servidor Público</t>
  </si>
  <si>
    <t>Tesouro Nacional Contribuição Patronal para o Plano de Seguridade Social do Servidor Público</t>
  </si>
  <si>
    <t>Tesouro Nacional Proveniente do Pagamento de Recursos Hidricos</t>
  </si>
  <si>
    <t>Recursos Próprios Diretamente Arrecadados no exercício</t>
  </si>
  <si>
    <t>Recursos Próprios Proveniente de Leilões no exercício</t>
  </si>
  <si>
    <t>Recursos Próprios Proveniente de Aplicações Financeiras no exercício</t>
  </si>
  <si>
    <t>Recursos Próprios Provenientes de Convênios no exercício</t>
  </si>
  <si>
    <t>Recursos Condicionados sob Responsabilidade do Tesouro Nacional</t>
  </si>
  <si>
    <t>IDUSO - IDENTIFICADOR DE USO (DÍGITO QUE ANTECEDE A FONTE)</t>
  </si>
  <si>
    <t>Recursos não destinados à contrapartida ou à identificação de despesas com ações e serviços públicos de saúde, ou referentes à manutenção e ao desenvolvimento do ensino</t>
  </si>
  <si>
    <t>Contrapartida de empréstimos do BIRD</t>
  </si>
  <si>
    <t>Contrapartida de empréstimos do BID</t>
  </si>
  <si>
    <t>Contrapartida de empréstimos por desempenho ou com enfoque setorial amplo</t>
  </si>
  <si>
    <t>Contrapartida de outros empréstimos</t>
  </si>
  <si>
    <t>Contrapartida de doações</t>
  </si>
  <si>
    <t>Recursos para identificação das despesas com ações e serviços públicos de saúde, de acordo com os art. 2º e art. 3º da Lei Complementar nº 141, de 13 de janeiro de 2012</t>
  </si>
  <si>
    <t>Recursos para identificação das despesas com manutenção e desenvolvimento do ensino, observando o disposto nos art. 70 e art. 71 da Lei nº 9.394, de 20 de dezembro de 1996, no âmbito do 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</si>
</sst>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4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FFFFFF"/>
      <name val="Verdana"/>
    </font>
    <font>
      <sz val="10"/>
      <color rgb="FF000000"/>
      <name val="Arial"/>
    </font>
    <font>
      <sz val="24"/>
      <color rgb="FF000000"/>
      <name val="Tahoma"/>
      <family val="2"/>
    </font>
    <font>
      <sz val="18"/>
      <color rgb="FF000000"/>
      <name val="Tahoma"/>
      <family val="2"/>
    </font>
    <font>
      <sz val="10"/>
      <color rgb="FF0070C0"/>
      <name val="Arial"/>
      <family val="2"/>
    </font>
    <font>
      <b/>
      <sz val="8"/>
      <color rgb="FF000000"/>
      <name val="Verdana"/>
      <family val="2"/>
    </font>
    <font>
      <b/>
      <sz val="8"/>
      <color rgb="FF0070C0"/>
      <name val="Verdana"/>
      <family val="2"/>
    </font>
    <font>
      <sz val="8"/>
      <color rgb="FF0070C0"/>
      <name val="Verdan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7"/>
      <color rgb="FF362B36"/>
      <name val="Lucida Sans"/>
      <family val="2"/>
    </font>
    <font>
      <sz val="7"/>
      <color indexed="63"/>
      <name val="Lucida Sans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808080"/>
      </left>
      <right style="thin">
        <color rgb="FFC0C0C0"/>
      </right>
      <top style="thin">
        <color rgb="FFC0C0C0"/>
      </top>
      <bottom/>
      <diagonal/>
    </border>
    <border>
      <left style="thin">
        <color rgb="FF808080"/>
      </left>
      <right style="thin">
        <color rgb="FFC0C0C0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3" xfId="0" applyNumberFormat="1" applyFont="1" applyFill="1" applyBorder="1" applyAlignment="1">
      <alignment horizontal="right" vertical="center"/>
    </xf>
    <xf numFmtId="0" fontId="0" fillId="5" borderId="0" xfId="0" applyFill="1"/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2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0" fontId="10" fillId="3" borderId="1" xfId="1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49" fontId="11" fillId="0" borderId="0" xfId="0" applyNumberFormat="1" applyFont="1"/>
    <xf numFmtId="3" fontId="12" fillId="0" borderId="0" xfId="0" applyNumberFormat="1" applyFont="1"/>
    <xf numFmtId="49" fontId="13" fillId="0" borderId="16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top" wrapText="1"/>
    </xf>
    <xf numFmtId="49" fontId="14" fillId="0" borderId="16" xfId="0" applyNumberFormat="1" applyFont="1" applyBorder="1" applyAlignment="1">
      <alignment vertical="top" wrapText="1"/>
    </xf>
    <xf numFmtId="0" fontId="15" fillId="0" borderId="16" xfId="0" applyFont="1" applyBorder="1"/>
    <xf numFmtId="0" fontId="15" fillId="0" borderId="0" xfId="0" applyFont="1"/>
    <xf numFmtId="3" fontId="16" fillId="0" borderId="0" xfId="0" applyNumberFormat="1" applyFont="1"/>
    <xf numFmtId="49" fontId="17" fillId="0" borderId="16" xfId="0" applyNumberFormat="1" applyFont="1" applyBorder="1" applyAlignment="1">
      <alignment horizontal="center" vertical="top" wrapText="1"/>
    </xf>
    <xf numFmtId="49" fontId="17" fillId="0" borderId="16" xfId="0" applyNumberFormat="1" applyFont="1" applyBorder="1" applyAlignment="1">
      <alignment horizontal="left" vertical="top" wrapText="1"/>
    </xf>
    <xf numFmtId="49" fontId="17" fillId="5" borderId="16" xfId="0" applyNumberFormat="1" applyFont="1" applyFill="1" applyBorder="1" applyAlignment="1">
      <alignment horizontal="center" vertical="top" wrapText="1"/>
    </xf>
    <xf numFmtId="49" fontId="17" fillId="5" borderId="16" xfId="0" applyNumberFormat="1" applyFont="1" applyFill="1" applyBorder="1" applyAlignment="1">
      <alignment horizontal="left" vertical="top" wrapText="1"/>
    </xf>
    <xf numFmtId="0" fontId="11" fillId="5" borderId="0" xfId="0" applyFont="1" applyFill="1"/>
    <xf numFmtId="3" fontId="12" fillId="5" borderId="0" xfId="0" applyNumberFormat="1" applyFont="1" applyFill="1"/>
    <xf numFmtId="49" fontId="17" fillId="0" borderId="16" xfId="0" applyNumberFormat="1" applyFont="1" applyBorder="1" applyAlignment="1">
      <alignment horizontal="center" vertical="center" wrapText="1"/>
    </xf>
    <xf numFmtId="49" fontId="17" fillId="0" borderId="16" xfId="0" applyNumberFormat="1" applyFont="1" applyBorder="1" applyAlignment="1">
      <alignment vertical="top" wrapText="1"/>
    </xf>
    <xf numFmtId="0" fontId="18" fillId="0" borderId="0" xfId="0" applyFont="1" applyAlignment="1">
      <alignment horizontal="left" vertical="center" wrapText="1" indent="1"/>
    </xf>
    <xf numFmtId="0" fontId="20" fillId="5" borderId="16" xfId="0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top" wrapText="1"/>
    </xf>
    <xf numFmtId="49" fontId="17" fillId="0" borderId="0" xfId="0" applyNumberFormat="1" applyFont="1" applyBorder="1" applyAlignment="1">
      <alignment horizontal="center" vertical="top" wrapText="1"/>
    </xf>
    <xf numFmtId="49" fontId="17" fillId="0" borderId="0" xfId="0" applyNumberFormat="1" applyFont="1" applyBorder="1" applyAlignment="1">
      <alignment vertical="top" wrapText="1"/>
    </xf>
    <xf numFmtId="49" fontId="21" fillId="0" borderId="16" xfId="0" applyNumberFormat="1" applyFont="1" applyBorder="1" applyAlignment="1">
      <alignment horizontal="center" vertical="top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wrapText="1"/>
    </xf>
    <xf numFmtId="49" fontId="21" fillId="0" borderId="16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/>
    <xf numFmtId="0" fontId="11" fillId="0" borderId="0" xfId="0" applyFont="1" applyAlignment="1"/>
    <xf numFmtId="0" fontId="22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left" vertical="top"/>
    </xf>
    <xf numFmtId="0" fontId="23" fillId="0" borderId="18" xfId="0" applyFont="1" applyBorder="1" applyAlignment="1">
      <alignment horizontal="left" vertical="top"/>
    </xf>
    <xf numFmtId="0" fontId="23" fillId="0" borderId="19" xfId="0" applyFont="1" applyBorder="1" applyAlignment="1">
      <alignment horizontal="left" vertical="top"/>
    </xf>
    <xf numFmtId="0" fontId="23" fillId="0" borderId="17" xfId="0" applyFont="1" applyBorder="1" applyAlignment="1">
      <alignment horizontal="left" vertical="top"/>
    </xf>
    <xf numFmtId="0" fontId="23" fillId="0" borderId="18" xfId="0" applyFont="1" applyBorder="1" applyAlignment="1">
      <alignment horizontal="left" vertical="top"/>
    </xf>
    <xf numFmtId="0" fontId="23" fillId="0" borderId="19" xfId="0" applyFont="1" applyBorder="1" applyAlignment="1">
      <alignment horizontal="left" vertical="top"/>
    </xf>
    <xf numFmtId="0" fontId="23" fillId="0" borderId="16" xfId="0" applyFont="1" applyBorder="1" applyAlignment="1">
      <alignment horizontal="left"/>
    </xf>
    <xf numFmtId="49" fontId="23" fillId="0" borderId="16" xfId="0" applyNumberFormat="1" applyFont="1" applyBorder="1"/>
    <xf numFmtId="0" fontId="23" fillId="0" borderId="16" xfId="0" applyFont="1" applyBorder="1"/>
    <xf numFmtId="0" fontId="11" fillId="0" borderId="0" xfId="0" applyFont="1" applyAlignment="1">
      <alignment horizontal="left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0" borderId="17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16" xfId="0" applyFont="1" applyBorder="1" applyAlignment="1">
      <alignment horizontal="left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882"/>
  <sheetViews>
    <sheetView showGridLines="0" tabSelected="1" zoomScale="90" zoomScaleNormal="90" workbookViewId="0">
      <pane ySplit="4" topLeftCell="A5" activePane="bottomLeft" state="frozen"/>
      <selection pane="bottomLeft" sqref="A1:K1"/>
    </sheetView>
  </sheetViews>
  <sheetFormatPr defaultRowHeight="13.2" x14ac:dyDescent="0.25"/>
  <cols>
    <col min="2" max="2" width="32.77734375" customWidth="1"/>
    <col min="3" max="3" width="10.77734375" customWidth="1"/>
    <col min="4" max="4" width="17.5546875" customWidth="1"/>
    <col min="5" max="5" width="13" customWidth="1"/>
    <col min="7" max="7" width="46.5546875" customWidth="1"/>
    <col min="8" max="8" width="13" customWidth="1"/>
    <col min="9" max="9" width="13.33203125" customWidth="1"/>
    <col min="10" max="10" width="12" customWidth="1"/>
    <col min="11" max="11" width="12.5546875" customWidth="1"/>
  </cols>
  <sheetData>
    <row r="1" spans="1:11" ht="29.4" x14ac:dyDescent="0.25">
      <c r="A1" s="11" t="s">
        <v>450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4" spans="1:11" ht="30.6" x14ac:dyDescent="0.25">
      <c r="A4" s="12" t="s">
        <v>0</v>
      </c>
      <c r="B4" s="13"/>
      <c r="C4" s="16" t="s">
        <v>1</v>
      </c>
      <c r="D4" s="16" t="s">
        <v>2</v>
      </c>
      <c r="E4" s="16" t="s">
        <v>3</v>
      </c>
      <c r="F4" s="14" t="s">
        <v>4</v>
      </c>
      <c r="G4" s="15"/>
      <c r="H4" s="1" t="s">
        <v>5</v>
      </c>
      <c r="I4" s="1" t="s">
        <v>6</v>
      </c>
      <c r="J4" s="1" t="s">
        <v>7</v>
      </c>
      <c r="K4" s="2" t="s">
        <v>8</v>
      </c>
    </row>
    <row r="5" spans="1:11" x14ac:dyDescent="0.25">
      <c r="A5" s="9" t="s">
        <v>181</v>
      </c>
      <c r="B5" s="10" t="s">
        <v>182</v>
      </c>
      <c r="C5" s="10" t="s">
        <v>99</v>
      </c>
      <c r="D5" s="10" t="s">
        <v>48</v>
      </c>
      <c r="E5" s="10" t="s">
        <v>11</v>
      </c>
      <c r="F5" s="4" t="s">
        <v>122</v>
      </c>
      <c r="G5" s="4" t="s">
        <v>123</v>
      </c>
      <c r="H5" s="5">
        <v>0</v>
      </c>
      <c r="I5" s="5">
        <v>5000</v>
      </c>
      <c r="J5" s="5">
        <v>226.64</v>
      </c>
      <c r="K5" s="6">
        <v>226.64</v>
      </c>
    </row>
    <row r="6" spans="1:11" x14ac:dyDescent="0.25">
      <c r="A6" s="9"/>
      <c r="B6" s="10"/>
      <c r="C6" s="10"/>
      <c r="D6" s="10"/>
      <c r="E6" s="10"/>
      <c r="F6" s="4" t="s">
        <v>126</v>
      </c>
      <c r="G6" s="4" t="s">
        <v>127</v>
      </c>
      <c r="H6" s="5">
        <v>68496.679999999993</v>
      </c>
      <c r="I6" s="5">
        <v>6139.28</v>
      </c>
      <c r="J6" s="5">
        <v>6139.28</v>
      </c>
      <c r="K6" s="6">
        <v>6139.28</v>
      </c>
    </row>
    <row r="7" spans="1:11" x14ac:dyDescent="0.25">
      <c r="A7" s="9"/>
      <c r="B7" s="10"/>
      <c r="C7" s="10"/>
      <c r="D7" s="10"/>
      <c r="E7" s="10"/>
      <c r="F7" s="4" t="s">
        <v>128</v>
      </c>
      <c r="G7" s="4" t="s">
        <v>129</v>
      </c>
      <c r="H7" s="5">
        <v>0</v>
      </c>
      <c r="I7" s="5">
        <v>7000</v>
      </c>
      <c r="J7" s="5"/>
      <c r="K7" s="6"/>
    </row>
    <row r="8" spans="1:11" ht="20.399999999999999" x14ac:dyDescent="0.25">
      <c r="A8" s="9"/>
      <c r="B8" s="10"/>
      <c r="C8" s="10"/>
      <c r="D8" s="10"/>
      <c r="E8" s="10"/>
      <c r="F8" s="4" t="s">
        <v>115</v>
      </c>
      <c r="G8" s="4" t="s">
        <v>116</v>
      </c>
      <c r="H8" s="5">
        <v>10000</v>
      </c>
      <c r="I8" s="5">
        <v>4000</v>
      </c>
      <c r="J8" s="5"/>
      <c r="K8" s="6"/>
    </row>
    <row r="9" spans="1:11" ht="20.399999999999999" x14ac:dyDescent="0.25">
      <c r="A9" s="9"/>
      <c r="B9" s="10"/>
      <c r="C9" s="10"/>
      <c r="D9" s="10"/>
      <c r="E9" s="10"/>
      <c r="F9" s="4" t="s">
        <v>100</v>
      </c>
      <c r="G9" s="4" t="s">
        <v>101</v>
      </c>
      <c r="H9" s="5">
        <v>39393.5</v>
      </c>
      <c r="I9" s="5">
        <v>1919.5</v>
      </c>
      <c r="J9" s="5">
        <v>1919.5</v>
      </c>
      <c r="K9" s="6">
        <v>1919.5</v>
      </c>
    </row>
    <row r="10" spans="1:11" ht="20.399999999999999" x14ac:dyDescent="0.25">
      <c r="A10" s="9"/>
      <c r="B10" s="10"/>
      <c r="C10" s="10"/>
      <c r="D10" s="10"/>
      <c r="E10" s="10"/>
      <c r="F10" s="4" t="s">
        <v>130</v>
      </c>
      <c r="G10" s="4" t="s">
        <v>131</v>
      </c>
      <c r="H10" s="5">
        <v>0</v>
      </c>
      <c r="I10" s="5">
        <v>770</v>
      </c>
      <c r="J10" s="5">
        <v>770</v>
      </c>
      <c r="K10" s="6">
        <v>770</v>
      </c>
    </row>
    <row r="11" spans="1:11" x14ac:dyDescent="0.25">
      <c r="A11" s="9"/>
      <c r="B11" s="10"/>
      <c r="C11" s="10"/>
      <c r="D11" s="10"/>
      <c r="E11" s="10"/>
      <c r="F11" s="4" t="s">
        <v>141</v>
      </c>
      <c r="G11" s="4" t="s">
        <v>142</v>
      </c>
      <c r="H11" s="5">
        <v>32118.25</v>
      </c>
      <c r="I11" s="5">
        <v>2403</v>
      </c>
      <c r="J11" s="5">
        <v>2403</v>
      </c>
      <c r="K11" s="6">
        <v>2403</v>
      </c>
    </row>
    <row r="12" spans="1:11" x14ac:dyDescent="0.25">
      <c r="A12" s="9"/>
      <c r="B12" s="10"/>
      <c r="C12" s="10"/>
      <c r="D12" s="10"/>
      <c r="E12" s="4" t="s">
        <v>183</v>
      </c>
      <c r="F12" s="4" t="s">
        <v>141</v>
      </c>
      <c r="G12" s="4" t="s">
        <v>142</v>
      </c>
      <c r="H12" s="5">
        <v>0</v>
      </c>
      <c r="I12" s="5">
        <v>116397.75999999999</v>
      </c>
      <c r="J12" s="5">
        <v>116397.75999999999</v>
      </c>
      <c r="K12" s="6">
        <v>116397.75999999999</v>
      </c>
    </row>
    <row r="13" spans="1:11" x14ac:dyDescent="0.25">
      <c r="A13" s="9"/>
      <c r="B13" s="10"/>
      <c r="C13" s="10"/>
      <c r="D13" s="10"/>
      <c r="E13" s="4" t="s">
        <v>184</v>
      </c>
      <c r="F13" s="4" t="s">
        <v>124</v>
      </c>
      <c r="G13" s="4" t="s">
        <v>125</v>
      </c>
      <c r="H13" s="5">
        <v>0</v>
      </c>
      <c r="I13" s="5">
        <v>7001</v>
      </c>
      <c r="J13" s="5">
        <v>7000</v>
      </c>
      <c r="K13" s="6">
        <v>7000</v>
      </c>
    </row>
    <row r="14" spans="1:11" ht="20.399999999999999" x14ac:dyDescent="0.25">
      <c r="A14" s="9"/>
      <c r="B14" s="10"/>
      <c r="C14" s="10"/>
      <c r="D14" s="10"/>
      <c r="E14" s="10" t="s">
        <v>185</v>
      </c>
      <c r="F14" s="4" t="s">
        <v>100</v>
      </c>
      <c r="G14" s="4" t="s">
        <v>101</v>
      </c>
      <c r="H14" s="5">
        <v>0</v>
      </c>
      <c r="I14" s="5">
        <v>17572.84</v>
      </c>
      <c r="J14" s="5">
        <v>13322.84</v>
      </c>
      <c r="K14" s="6">
        <v>13322.84</v>
      </c>
    </row>
    <row r="15" spans="1:11" ht="20.399999999999999" x14ac:dyDescent="0.25">
      <c r="A15" s="9"/>
      <c r="B15" s="10"/>
      <c r="C15" s="10"/>
      <c r="D15" s="10"/>
      <c r="E15" s="10"/>
      <c r="F15" s="4" t="s">
        <v>72</v>
      </c>
      <c r="G15" s="4" t="s">
        <v>73</v>
      </c>
      <c r="H15" s="5">
        <v>0</v>
      </c>
      <c r="I15" s="5">
        <v>505.7</v>
      </c>
      <c r="J15" s="5">
        <v>214.5</v>
      </c>
      <c r="K15" s="6">
        <v>214.5</v>
      </c>
    </row>
    <row r="16" spans="1:11" x14ac:dyDescent="0.25">
      <c r="A16" s="9"/>
      <c r="B16" s="10"/>
      <c r="C16" s="10" t="s">
        <v>159</v>
      </c>
      <c r="D16" s="10" t="s">
        <v>157</v>
      </c>
      <c r="E16" s="10" t="s">
        <v>18</v>
      </c>
      <c r="F16" s="4" t="s">
        <v>126</v>
      </c>
      <c r="G16" s="4" t="s">
        <v>127</v>
      </c>
      <c r="H16" s="5">
        <v>9900</v>
      </c>
      <c r="I16" s="5">
        <v>65591.429999999993</v>
      </c>
      <c r="J16" s="5">
        <v>57900.91</v>
      </c>
      <c r="K16" s="6">
        <v>56901.91</v>
      </c>
    </row>
    <row r="17" spans="1:11" ht="20.399999999999999" x14ac:dyDescent="0.25">
      <c r="A17" s="9"/>
      <c r="B17" s="10"/>
      <c r="C17" s="10"/>
      <c r="D17" s="10"/>
      <c r="E17" s="10"/>
      <c r="F17" s="4" t="s">
        <v>100</v>
      </c>
      <c r="G17" s="4" t="s">
        <v>101</v>
      </c>
      <c r="H17" s="5">
        <v>0</v>
      </c>
      <c r="I17" s="5">
        <v>40100</v>
      </c>
      <c r="J17" s="5"/>
      <c r="K17" s="6"/>
    </row>
    <row r="18" spans="1:11" x14ac:dyDescent="0.25">
      <c r="A18" s="9"/>
      <c r="B18" s="10"/>
      <c r="C18" s="10"/>
      <c r="D18" s="10"/>
      <c r="E18" s="10"/>
      <c r="F18" s="4" t="s">
        <v>141</v>
      </c>
      <c r="G18" s="4" t="s">
        <v>142</v>
      </c>
      <c r="H18" s="5">
        <v>0</v>
      </c>
      <c r="I18" s="5">
        <v>26152</v>
      </c>
      <c r="J18" s="5">
        <v>26152</v>
      </c>
      <c r="K18" s="6">
        <v>26152</v>
      </c>
    </row>
    <row r="19" spans="1:11" x14ac:dyDescent="0.25">
      <c r="A19" s="9"/>
      <c r="B19" s="10"/>
      <c r="C19" s="10" t="s">
        <v>164</v>
      </c>
      <c r="D19" s="10" t="s">
        <v>48</v>
      </c>
      <c r="E19" s="4" t="s">
        <v>11</v>
      </c>
      <c r="F19" s="4" t="s">
        <v>126</v>
      </c>
      <c r="G19" s="4" t="s">
        <v>127</v>
      </c>
      <c r="H19" s="5">
        <v>0</v>
      </c>
      <c r="I19" s="5">
        <v>19800</v>
      </c>
      <c r="J19" s="5"/>
      <c r="K19" s="6"/>
    </row>
    <row r="20" spans="1:11" x14ac:dyDescent="0.25">
      <c r="A20" s="9"/>
      <c r="B20" s="10"/>
      <c r="C20" s="10"/>
      <c r="D20" s="10"/>
      <c r="E20" s="4" t="s">
        <v>185</v>
      </c>
      <c r="F20" s="4" t="s">
        <v>141</v>
      </c>
      <c r="G20" s="4" t="s">
        <v>142</v>
      </c>
      <c r="H20" s="5">
        <v>0</v>
      </c>
      <c r="I20" s="5">
        <v>36889.31</v>
      </c>
      <c r="J20" s="5">
        <v>36889.31</v>
      </c>
      <c r="K20" s="6">
        <v>36889.31</v>
      </c>
    </row>
    <row r="21" spans="1:11" s="21" customFormat="1" x14ac:dyDescent="0.25">
      <c r="A21" s="17"/>
      <c r="B21" s="18"/>
      <c r="C21" s="18"/>
      <c r="D21" s="18"/>
      <c r="E21" s="18"/>
      <c r="F21" s="18"/>
      <c r="G21" s="18"/>
      <c r="H21" s="19"/>
      <c r="I21" s="19"/>
      <c r="J21" s="19"/>
      <c r="K21" s="20"/>
    </row>
    <row r="22" spans="1:11" ht="20.399999999999999" x14ac:dyDescent="0.25">
      <c r="A22" s="9" t="s">
        <v>186</v>
      </c>
      <c r="B22" s="10" t="s">
        <v>187</v>
      </c>
      <c r="C22" s="10" t="s">
        <v>99</v>
      </c>
      <c r="D22" s="10" t="s">
        <v>48</v>
      </c>
      <c r="E22" s="4" t="s">
        <v>11</v>
      </c>
      <c r="F22" s="4" t="s">
        <v>115</v>
      </c>
      <c r="G22" s="4" t="s">
        <v>116</v>
      </c>
      <c r="H22" s="5">
        <v>0</v>
      </c>
      <c r="I22" s="5"/>
      <c r="J22" s="5"/>
      <c r="K22" s="6"/>
    </row>
    <row r="23" spans="1:11" x14ac:dyDescent="0.25">
      <c r="A23" s="9"/>
      <c r="B23" s="10"/>
      <c r="C23" s="10"/>
      <c r="D23" s="10"/>
      <c r="E23" s="10" t="s">
        <v>188</v>
      </c>
      <c r="F23" s="4" t="s">
        <v>122</v>
      </c>
      <c r="G23" s="4" t="s">
        <v>123</v>
      </c>
      <c r="H23" s="5">
        <v>0</v>
      </c>
      <c r="I23" s="5">
        <v>2810.22</v>
      </c>
      <c r="J23" s="5">
        <v>903.37</v>
      </c>
      <c r="K23" s="6">
        <v>903.37</v>
      </c>
    </row>
    <row r="24" spans="1:11" x14ac:dyDescent="0.25">
      <c r="A24" s="9"/>
      <c r="B24" s="10"/>
      <c r="C24" s="10"/>
      <c r="D24" s="10"/>
      <c r="E24" s="10"/>
      <c r="F24" s="4" t="s">
        <v>128</v>
      </c>
      <c r="G24" s="4" t="s">
        <v>129</v>
      </c>
      <c r="H24" s="5">
        <v>0</v>
      </c>
      <c r="I24" s="5">
        <v>7946</v>
      </c>
      <c r="J24" s="5">
        <v>4679.0600000000004</v>
      </c>
      <c r="K24" s="6">
        <v>4679.0600000000004</v>
      </c>
    </row>
    <row r="25" spans="1:11" ht="20.399999999999999" x14ac:dyDescent="0.25">
      <c r="A25" s="9"/>
      <c r="B25" s="10"/>
      <c r="C25" s="10"/>
      <c r="D25" s="10"/>
      <c r="E25" s="10"/>
      <c r="F25" s="4" t="s">
        <v>115</v>
      </c>
      <c r="G25" s="4" t="s">
        <v>116</v>
      </c>
      <c r="H25" s="5">
        <v>0</v>
      </c>
      <c r="I25" s="5"/>
      <c r="J25" s="5"/>
      <c r="K25" s="6"/>
    </row>
    <row r="26" spans="1:11" ht="20.399999999999999" x14ac:dyDescent="0.25">
      <c r="A26" s="9"/>
      <c r="B26" s="10"/>
      <c r="C26" s="10"/>
      <c r="D26" s="10"/>
      <c r="E26" s="10"/>
      <c r="F26" s="4" t="s">
        <v>130</v>
      </c>
      <c r="G26" s="4" t="s">
        <v>131</v>
      </c>
      <c r="H26" s="5">
        <v>350</v>
      </c>
      <c r="I26" s="5"/>
      <c r="J26" s="5"/>
      <c r="K26" s="6"/>
    </row>
    <row r="27" spans="1:11" x14ac:dyDescent="0.25">
      <c r="A27" s="9"/>
      <c r="B27" s="10"/>
      <c r="C27" s="10"/>
      <c r="D27" s="10"/>
      <c r="E27" s="10" t="s">
        <v>185</v>
      </c>
      <c r="F27" s="4" t="s">
        <v>124</v>
      </c>
      <c r="G27" s="4" t="s">
        <v>125</v>
      </c>
      <c r="H27" s="5">
        <v>0</v>
      </c>
      <c r="I27" s="5">
        <v>175000</v>
      </c>
      <c r="J27" s="5">
        <v>156038.45000000001</v>
      </c>
      <c r="K27" s="6">
        <v>156038.45000000001</v>
      </c>
    </row>
    <row r="28" spans="1:11" x14ac:dyDescent="0.25">
      <c r="A28" s="9"/>
      <c r="B28" s="10"/>
      <c r="C28" s="10"/>
      <c r="D28" s="10"/>
      <c r="E28" s="10"/>
      <c r="F28" s="4" t="s">
        <v>126</v>
      </c>
      <c r="G28" s="4" t="s">
        <v>127</v>
      </c>
      <c r="H28" s="5">
        <v>415.2</v>
      </c>
      <c r="I28" s="5">
        <v>320.39999999999998</v>
      </c>
      <c r="J28" s="5">
        <v>320.39999999999998</v>
      </c>
      <c r="K28" s="6">
        <v>320.39999999999998</v>
      </c>
    </row>
    <row r="29" spans="1:11" ht="20.399999999999999" x14ac:dyDescent="0.25">
      <c r="A29" s="9"/>
      <c r="B29" s="10"/>
      <c r="C29" s="10"/>
      <c r="D29" s="10"/>
      <c r="E29" s="10"/>
      <c r="F29" s="4" t="s">
        <v>115</v>
      </c>
      <c r="G29" s="4" t="s">
        <v>116</v>
      </c>
      <c r="H29" s="5">
        <v>0</v>
      </c>
      <c r="I29" s="5"/>
      <c r="J29" s="5"/>
      <c r="K29" s="6"/>
    </row>
    <row r="30" spans="1:11" x14ac:dyDescent="0.25">
      <c r="A30" s="9"/>
      <c r="B30" s="10"/>
      <c r="C30" s="10"/>
      <c r="D30" s="10"/>
      <c r="E30" s="10"/>
      <c r="F30" s="4" t="s">
        <v>141</v>
      </c>
      <c r="G30" s="4" t="s">
        <v>142</v>
      </c>
      <c r="H30" s="5">
        <v>0</v>
      </c>
      <c r="I30" s="5">
        <v>1278.6400000000001</v>
      </c>
      <c r="J30" s="5">
        <v>1278.6400000000001</v>
      </c>
      <c r="K30" s="6">
        <v>1278.6400000000001</v>
      </c>
    </row>
    <row r="31" spans="1:11" x14ac:dyDescent="0.25">
      <c r="A31" s="9"/>
      <c r="B31" s="10"/>
      <c r="C31" s="4" t="s">
        <v>108</v>
      </c>
      <c r="D31" s="4" t="s">
        <v>52</v>
      </c>
      <c r="E31" s="4" t="s">
        <v>18</v>
      </c>
      <c r="F31" s="4" t="s">
        <v>124</v>
      </c>
      <c r="G31" s="4" t="s">
        <v>125</v>
      </c>
      <c r="H31" s="5">
        <v>0</v>
      </c>
      <c r="I31" s="5">
        <v>13216933</v>
      </c>
      <c r="J31" s="5">
        <v>13209456.630000001</v>
      </c>
      <c r="K31" s="6">
        <v>11740756.630000001</v>
      </c>
    </row>
    <row r="32" spans="1:11" x14ac:dyDescent="0.25">
      <c r="A32" s="9"/>
      <c r="B32" s="10"/>
      <c r="C32" s="4" t="s">
        <v>110</v>
      </c>
      <c r="D32" s="4" t="s">
        <v>52</v>
      </c>
      <c r="E32" s="4" t="s">
        <v>18</v>
      </c>
      <c r="F32" s="4" t="s">
        <v>124</v>
      </c>
      <c r="G32" s="4" t="s">
        <v>125</v>
      </c>
      <c r="H32" s="5">
        <v>0</v>
      </c>
      <c r="I32" s="5"/>
      <c r="J32" s="5"/>
      <c r="K32" s="6"/>
    </row>
    <row r="33" spans="1:11" x14ac:dyDescent="0.25">
      <c r="A33" s="9"/>
      <c r="B33" s="10"/>
      <c r="C33" s="4" t="s">
        <v>176</v>
      </c>
      <c r="D33" s="4" t="s">
        <v>52</v>
      </c>
      <c r="E33" s="4" t="s">
        <v>21</v>
      </c>
      <c r="F33" s="4" t="s">
        <v>124</v>
      </c>
      <c r="G33" s="4" t="s">
        <v>125</v>
      </c>
      <c r="H33" s="5">
        <v>0</v>
      </c>
      <c r="I33" s="5">
        <v>9096471</v>
      </c>
      <c r="J33" s="5">
        <v>273600</v>
      </c>
      <c r="K33" s="6"/>
    </row>
    <row r="34" spans="1:11" s="21" customFormat="1" x14ac:dyDescent="0.25">
      <c r="A34" s="17"/>
      <c r="B34" s="18"/>
      <c r="C34" s="18"/>
      <c r="D34" s="18"/>
      <c r="E34" s="18"/>
      <c r="F34" s="18"/>
      <c r="G34" s="18"/>
      <c r="H34" s="19"/>
      <c r="I34" s="19"/>
      <c r="J34" s="19"/>
      <c r="K34" s="20"/>
    </row>
    <row r="35" spans="1:11" ht="30.6" x14ac:dyDescent="0.25">
      <c r="A35" s="3" t="s">
        <v>189</v>
      </c>
      <c r="B35" s="4" t="s">
        <v>190</v>
      </c>
      <c r="C35" s="4" t="s">
        <v>99</v>
      </c>
      <c r="D35" s="4" t="s">
        <v>48</v>
      </c>
      <c r="E35" s="4" t="s">
        <v>11</v>
      </c>
      <c r="F35" s="4" t="s">
        <v>126</v>
      </c>
      <c r="G35" s="4" t="s">
        <v>127</v>
      </c>
      <c r="H35" s="5">
        <v>478</v>
      </c>
      <c r="I35" s="5">
        <v>522</v>
      </c>
      <c r="J35" s="5">
        <v>85.4</v>
      </c>
      <c r="K35" s="6">
        <v>85.4</v>
      </c>
    </row>
    <row r="36" spans="1:11" s="21" customFormat="1" x14ac:dyDescent="0.25">
      <c r="A36" s="17"/>
      <c r="B36" s="18"/>
      <c r="C36" s="18"/>
      <c r="D36" s="18"/>
      <c r="E36" s="18"/>
      <c r="F36" s="18"/>
      <c r="G36" s="18"/>
      <c r="H36" s="19"/>
      <c r="I36" s="19"/>
      <c r="J36" s="19"/>
      <c r="K36" s="20"/>
    </row>
    <row r="37" spans="1:11" x14ac:dyDescent="0.25">
      <c r="A37" s="9" t="s">
        <v>191</v>
      </c>
      <c r="B37" s="10" t="s">
        <v>192</v>
      </c>
      <c r="C37" s="4" t="s">
        <v>23</v>
      </c>
      <c r="D37" s="4" t="s">
        <v>24</v>
      </c>
      <c r="E37" s="4" t="s">
        <v>18</v>
      </c>
      <c r="F37" s="4" t="s">
        <v>193</v>
      </c>
      <c r="G37" s="4" t="s">
        <v>194</v>
      </c>
      <c r="H37" s="5">
        <v>0</v>
      </c>
      <c r="I37" s="5">
        <v>2245</v>
      </c>
      <c r="J37" s="5">
        <v>2245</v>
      </c>
      <c r="K37" s="6">
        <v>2245</v>
      </c>
    </row>
    <row r="38" spans="1:11" x14ac:dyDescent="0.25">
      <c r="A38" s="9"/>
      <c r="B38" s="10"/>
      <c r="C38" s="4" t="s">
        <v>27</v>
      </c>
      <c r="D38" s="4" t="s">
        <v>24</v>
      </c>
      <c r="E38" s="4" t="s">
        <v>18</v>
      </c>
      <c r="F38" s="4" t="s">
        <v>193</v>
      </c>
      <c r="G38" s="4" t="s">
        <v>194</v>
      </c>
      <c r="H38" s="5">
        <v>0</v>
      </c>
      <c r="I38" s="5">
        <v>9801.32</v>
      </c>
      <c r="J38" s="5">
        <v>9801.32</v>
      </c>
      <c r="K38" s="6">
        <v>9801.32</v>
      </c>
    </row>
    <row r="39" spans="1:11" x14ac:dyDescent="0.25">
      <c r="A39" s="9"/>
      <c r="B39" s="10"/>
      <c r="C39" s="4" t="s">
        <v>33</v>
      </c>
      <c r="D39" s="4" t="s">
        <v>17</v>
      </c>
      <c r="E39" s="4" t="s">
        <v>18</v>
      </c>
      <c r="F39" s="4" t="s">
        <v>195</v>
      </c>
      <c r="G39" s="4" t="s">
        <v>194</v>
      </c>
      <c r="H39" s="5">
        <v>6297</v>
      </c>
      <c r="I39" s="5"/>
      <c r="J39" s="5"/>
      <c r="K39" s="6"/>
    </row>
    <row r="40" spans="1:11" x14ac:dyDescent="0.25">
      <c r="A40" s="9"/>
      <c r="B40" s="10"/>
      <c r="C40" s="10" t="s">
        <v>99</v>
      </c>
      <c r="D40" s="10" t="s">
        <v>48</v>
      </c>
      <c r="E40" s="10" t="s">
        <v>11</v>
      </c>
      <c r="F40" s="4" t="s">
        <v>124</v>
      </c>
      <c r="G40" s="4" t="s">
        <v>125</v>
      </c>
      <c r="H40" s="5">
        <v>0</v>
      </c>
      <c r="I40" s="5">
        <v>189055</v>
      </c>
      <c r="J40" s="5">
        <v>174215</v>
      </c>
      <c r="K40" s="6">
        <v>94215</v>
      </c>
    </row>
    <row r="41" spans="1:11" x14ac:dyDescent="0.25">
      <c r="A41" s="9"/>
      <c r="B41" s="10"/>
      <c r="C41" s="10"/>
      <c r="D41" s="10"/>
      <c r="E41" s="10"/>
      <c r="F41" s="4" t="s">
        <v>126</v>
      </c>
      <c r="G41" s="4" t="s">
        <v>127</v>
      </c>
      <c r="H41" s="5">
        <v>0</v>
      </c>
      <c r="I41" s="5">
        <v>219.6</v>
      </c>
      <c r="J41" s="5">
        <v>109.8</v>
      </c>
      <c r="K41" s="6">
        <v>109.8</v>
      </c>
    </row>
    <row r="42" spans="1:11" x14ac:dyDescent="0.25">
      <c r="A42" s="9"/>
      <c r="B42" s="10"/>
      <c r="C42" s="4" t="s">
        <v>178</v>
      </c>
      <c r="D42" s="4" t="s">
        <v>17</v>
      </c>
      <c r="E42" s="4" t="s">
        <v>21</v>
      </c>
      <c r="F42" s="4" t="s">
        <v>195</v>
      </c>
      <c r="G42" s="4" t="s">
        <v>194</v>
      </c>
      <c r="H42" s="5">
        <v>5903</v>
      </c>
      <c r="I42" s="5"/>
      <c r="J42" s="5"/>
      <c r="K42" s="6"/>
    </row>
    <row r="43" spans="1:11" s="21" customFormat="1" x14ac:dyDescent="0.25">
      <c r="A43" s="17"/>
      <c r="B43" s="18"/>
      <c r="C43" s="18"/>
      <c r="D43" s="18"/>
      <c r="E43" s="18"/>
      <c r="F43" s="18"/>
      <c r="G43" s="18"/>
      <c r="H43" s="19"/>
      <c r="I43" s="19"/>
      <c r="J43" s="19"/>
      <c r="K43" s="20"/>
    </row>
    <row r="44" spans="1:11" x14ac:dyDescent="0.25">
      <c r="A44" s="9" t="s">
        <v>196</v>
      </c>
      <c r="B44" s="10" t="s">
        <v>197</v>
      </c>
      <c r="C44" s="10" t="s">
        <v>99</v>
      </c>
      <c r="D44" s="10" t="s">
        <v>48</v>
      </c>
      <c r="E44" s="10" t="s">
        <v>11</v>
      </c>
      <c r="F44" s="4" t="s">
        <v>193</v>
      </c>
      <c r="G44" s="4" t="s">
        <v>194</v>
      </c>
      <c r="H44" s="5">
        <v>4285</v>
      </c>
      <c r="I44" s="5">
        <v>2715</v>
      </c>
      <c r="J44" s="5">
        <v>2715</v>
      </c>
      <c r="K44" s="6">
        <v>2715</v>
      </c>
    </row>
    <row r="45" spans="1:11" x14ac:dyDescent="0.25">
      <c r="A45" s="9"/>
      <c r="B45" s="10"/>
      <c r="C45" s="10"/>
      <c r="D45" s="10"/>
      <c r="E45" s="10"/>
      <c r="F45" s="4" t="s">
        <v>122</v>
      </c>
      <c r="G45" s="4" t="s">
        <v>123</v>
      </c>
      <c r="H45" s="5">
        <v>0</v>
      </c>
      <c r="I45" s="5">
        <v>5000</v>
      </c>
      <c r="J45" s="5"/>
      <c r="K45" s="6"/>
    </row>
    <row r="46" spans="1:11" x14ac:dyDescent="0.25">
      <c r="A46" s="9"/>
      <c r="B46" s="10"/>
      <c r="C46" s="10"/>
      <c r="D46" s="10"/>
      <c r="E46" s="10"/>
      <c r="F46" s="4" t="s">
        <v>126</v>
      </c>
      <c r="G46" s="4" t="s">
        <v>127</v>
      </c>
      <c r="H46" s="5">
        <v>2972.8</v>
      </c>
      <c r="I46" s="5">
        <v>27.2</v>
      </c>
      <c r="J46" s="5">
        <v>27.2</v>
      </c>
      <c r="K46" s="6">
        <v>27.2</v>
      </c>
    </row>
    <row r="47" spans="1:11" x14ac:dyDescent="0.25">
      <c r="A47" s="9"/>
      <c r="B47" s="10"/>
      <c r="C47" s="10"/>
      <c r="D47" s="10"/>
      <c r="E47" s="10"/>
      <c r="F47" s="4" t="s">
        <v>128</v>
      </c>
      <c r="G47" s="4" t="s">
        <v>129</v>
      </c>
      <c r="H47" s="5">
        <v>6000</v>
      </c>
      <c r="I47" s="5">
        <v>4000</v>
      </c>
      <c r="J47" s="5"/>
      <c r="K47" s="6"/>
    </row>
    <row r="48" spans="1:11" ht="20.399999999999999" x14ac:dyDescent="0.25">
      <c r="A48" s="9"/>
      <c r="B48" s="10"/>
      <c r="C48" s="10"/>
      <c r="D48" s="10"/>
      <c r="E48" s="10"/>
      <c r="F48" s="4" t="s">
        <v>100</v>
      </c>
      <c r="G48" s="4" t="s">
        <v>101</v>
      </c>
      <c r="H48" s="5">
        <v>0</v>
      </c>
      <c r="I48" s="5">
        <v>68044</v>
      </c>
      <c r="J48" s="5">
        <v>49478.84</v>
      </c>
      <c r="K48" s="6">
        <v>41239.699999999997</v>
      </c>
    </row>
    <row r="49" spans="1:11" ht="20.399999999999999" x14ac:dyDescent="0.25">
      <c r="A49" s="9"/>
      <c r="B49" s="10"/>
      <c r="C49" s="10"/>
      <c r="D49" s="10"/>
      <c r="E49" s="10"/>
      <c r="F49" s="4" t="s">
        <v>72</v>
      </c>
      <c r="G49" s="4" t="s">
        <v>73</v>
      </c>
      <c r="H49" s="5">
        <v>13153.7</v>
      </c>
      <c r="I49" s="5">
        <v>58846.3</v>
      </c>
      <c r="J49" s="5">
        <v>55333.3</v>
      </c>
      <c r="K49" s="6">
        <v>55333.3</v>
      </c>
    </row>
    <row r="50" spans="1:11" x14ac:dyDescent="0.25">
      <c r="A50" s="9"/>
      <c r="B50" s="10"/>
      <c r="C50" s="10"/>
      <c r="D50" s="10"/>
      <c r="E50" s="10"/>
      <c r="F50" s="4" t="s">
        <v>141</v>
      </c>
      <c r="G50" s="4" t="s">
        <v>142</v>
      </c>
      <c r="H50" s="5">
        <v>117.98</v>
      </c>
      <c r="I50" s="5">
        <v>882.02</v>
      </c>
      <c r="J50" s="5">
        <v>416.35</v>
      </c>
      <c r="K50" s="6">
        <v>416.35</v>
      </c>
    </row>
    <row r="51" spans="1:11" s="21" customFormat="1" x14ac:dyDescent="0.25">
      <c r="A51" s="17"/>
      <c r="B51" s="18"/>
      <c r="C51" s="18"/>
      <c r="D51" s="18"/>
      <c r="E51" s="18"/>
      <c r="F51" s="18"/>
      <c r="G51" s="18"/>
      <c r="H51" s="19"/>
      <c r="I51" s="19"/>
      <c r="J51" s="19"/>
      <c r="K51" s="20"/>
    </row>
    <row r="52" spans="1:11" x14ac:dyDescent="0.25">
      <c r="A52" s="9" t="s">
        <v>198</v>
      </c>
      <c r="B52" s="10" t="s">
        <v>199</v>
      </c>
      <c r="C52" s="10" t="s">
        <v>99</v>
      </c>
      <c r="D52" s="10" t="s">
        <v>48</v>
      </c>
      <c r="E52" s="10" t="s">
        <v>11</v>
      </c>
      <c r="F52" s="4" t="s">
        <v>122</v>
      </c>
      <c r="G52" s="4" t="s">
        <v>123</v>
      </c>
      <c r="H52" s="5">
        <v>0</v>
      </c>
      <c r="I52" s="5">
        <v>18000</v>
      </c>
      <c r="J52" s="5"/>
      <c r="K52" s="6"/>
    </row>
    <row r="53" spans="1:11" x14ac:dyDescent="0.25">
      <c r="A53" s="9"/>
      <c r="B53" s="10"/>
      <c r="C53" s="10"/>
      <c r="D53" s="10"/>
      <c r="E53" s="10"/>
      <c r="F53" s="4" t="s">
        <v>124</v>
      </c>
      <c r="G53" s="4" t="s">
        <v>125</v>
      </c>
      <c r="H53" s="5">
        <v>0</v>
      </c>
      <c r="I53" s="5"/>
      <c r="J53" s="5"/>
      <c r="K53" s="6"/>
    </row>
    <row r="54" spans="1:11" x14ac:dyDescent="0.25">
      <c r="A54" s="9"/>
      <c r="B54" s="10"/>
      <c r="C54" s="10"/>
      <c r="D54" s="10"/>
      <c r="E54" s="10"/>
      <c r="F54" s="4" t="s">
        <v>126</v>
      </c>
      <c r="G54" s="4" t="s">
        <v>127</v>
      </c>
      <c r="H54" s="5">
        <v>7581</v>
      </c>
      <c r="I54" s="5">
        <v>3163</v>
      </c>
      <c r="J54" s="5">
        <v>1254.5</v>
      </c>
      <c r="K54" s="6">
        <v>1254.5</v>
      </c>
    </row>
    <row r="55" spans="1:11" x14ac:dyDescent="0.25">
      <c r="A55" s="9"/>
      <c r="B55" s="10"/>
      <c r="C55" s="10"/>
      <c r="D55" s="10"/>
      <c r="E55" s="10"/>
      <c r="F55" s="4" t="s">
        <v>128</v>
      </c>
      <c r="G55" s="4" t="s">
        <v>129</v>
      </c>
      <c r="H55" s="5">
        <v>0</v>
      </c>
      <c r="I55" s="5">
        <v>22500</v>
      </c>
      <c r="J55" s="5">
        <v>1623.87</v>
      </c>
      <c r="K55" s="6">
        <v>1623.87</v>
      </c>
    </row>
    <row r="56" spans="1:11" ht="20.399999999999999" x14ac:dyDescent="0.25">
      <c r="A56" s="9"/>
      <c r="B56" s="10"/>
      <c r="C56" s="10"/>
      <c r="D56" s="10"/>
      <c r="E56" s="10"/>
      <c r="F56" s="4" t="s">
        <v>115</v>
      </c>
      <c r="G56" s="4" t="s">
        <v>116</v>
      </c>
      <c r="H56" s="5">
        <v>90</v>
      </c>
      <c r="I56" s="5"/>
      <c r="J56" s="5"/>
      <c r="K56" s="6"/>
    </row>
    <row r="57" spans="1:11" ht="20.399999999999999" x14ac:dyDescent="0.25">
      <c r="A57" s="9"/>
      <c r="B57" s="10"/>
      <c r="C57" s="10"/>
      <c r="D57" s="10"/>
      <c r="E57" s="10"/>
      <c r="F57" s="4" t="s">
        <v>100</v>
      </c>
      <c r="G57" s="4" t="s">
        <v>101</v>
      </c>
      <c r="H57" s="5">
        <v>3446.99</v>
      </c>
      <c r="I57" s="5">
        <v>5723.75</v>
      </c>
      <c r="J57" s="5"/>
      <c r="K57" s="6"/>
    </row>
    <row r="58" spans="1:11" ht="20.399999999999999" x14ac:dyDescent="0.25">
      <c r="A58" s="9"/>
      <c r="B58" s="10"/>
      <c r="C58" s="10"/>
      <c r="D58" s="10"/>
      <c r="E58" s="10"/>
      <c r="F58" s="4" t="s">
        <v>130</v>
      </c>
      <c r="G58" s="4" t="s">
        <v>131</v>
      </c>
      <c r="H58" s="5">
        <v>256</v>
      </c>
      <c r="I58" s="5"/>
      <c r="J58" s="5"/>
      <c r="K58" s="6"/>
    </row>
    <row r="59" spans="1:11" x14ac:dyDescent="0.25">
      <c r="A59" s="9"/>
      <c r="B59" s="10"/>
      <c r="C59" s="10"/>
      <c r="D59" s="10"/>
      <c r="E59" s="10"/>
      <c r="F59" s="4" t="s">
        <v>80</v>
      </c>
      <c r="G59" s="4" t="s">
        <v>81</v>
      </c>
      <c r="H59" s="5">
        <v>48.8</v>
      </c>
      <c r="I59" s="5"/>
      <c r="J59" s="5"/>
      <c r="K59" s="6"/>
    </row>
    <row r="60" spans="1:11" x14ac:dyDescent="0.25">
      <c r="A60" s="9"/>
      <c r="B60" s="10"/>
      <c r="C60" s="10"/>
      <c r="D60" s="10"/>
      <c r="E60" s="10"/>
      <c r="F60" s="4" t="s">
        <v>141</v>
      </c>
      <c r="G60" s="4" t="s">
        <v>142</v>
      </c>
      <c r="H60" s="5">
        <v>28136.3</v>
      </c>
      <c r="I60" s="5">
        <v>11063.7</v>
      </c>
      <c r="J60" s="5"/>
      <c r="K60" s="6"/>
    </row>
    <row r="61" spans="1:11" x14ac:dyDescent="0.25">
      <c r="A61" s="9"/>
      <c r="B61" s="10"/>
      <c r="C61" s="10"/>
      <c r="D61" s="10"/>
      <c r="E61" s="10"/>
      <c r="F61" s="4" t="s">
        <v>200</v>
      </c>
      <c r="G61" s="4" t="s">
        <v>81</v>
      </c>
      <c r="H61" s="5">
        <v>0</v>
      </c>
      <c r="I61" s="5">
        <v>236.82</v>
      </c>
      <c r="J61" s="5"/>
      <c r="K61" s="6"/>
    </row>
    <row r="62" spans="1:11" s="21" customFormat="1" ht="12.6" customHeight="1" x14ac:dyDescent="0.25">
      <c r="A62" s="17"/>
      <c r="B62" s="18"/>
      <c r="C62" s="18"/>
      <c r="D62" s="18"/>
      <c r="E62" s="18"/>
      <c r="F62" s="18"/>
      <c r="G62" s="18"/>
      <c r="H62" s="19"/>
      <c r="I62" s="19"/>
      <c r="J62" s="19"/>
      <c r="K62" s="20"/>
    </row>
    <row r="63" spans="1:11" x14ac:dyDescent="0.25">
      <c r="A63" s="9" t="s">
        <v>203</v>
      </c>
      <c r="B63" s="10" t="s">
        <v>204</v>
      </c>
      <c r="C63" s="10" t="s">
        <v>99</v>
      </c>
      <c r="D63" s="10" t="s">
        <v>48</v>
      </c>
      <c r="E63" s="10" t="s">
        <v>11</v>
      </c>
      <c r="F63" s="4" t="s">
        <v>122</v>
      </c>
      <c r="G63" s="4" t="s">
        <v>123</v>
      </c>
      <c r="H63" s="5">
        <v>0</v>
      </c>
      <c r="I63" s="5">
        <v>14000</v>
      </c>
      <c r="J63" s="5">
        <v>2173.09</v>
      </c>
      <c r="K63" s="6">
        <v>2173.09</v>
      </c>
    </row>
    <row r="64" spans="1:11" x14ac:dyDescent="0.25">
      <c r="A64" s="9"/>
      <c r="B64" s="10"/>
      <c r="C64" s="10"/>
      <c r="D64" s="10"/>
      <c r="E64" s="10"/>
      <c r="F64" s="4" t="s">
        <v>126</v>
      </c>
      <c r="G64" s="4" t="s">
        <v>127</v>
      </c>
      <c r="H64" s="5">
        <v>64225.35</v>
      </c>
      <c r="I64" s="5">
        <v>34365.65</v>
      </c>
      <c r="J64" s="5">
        <v>13828.49</v>
      </c>
      <c r="K64" s="6">
        <v>13828.49</v>
      </c>
    </row>
    <row r="65" spans="1:11" x14ac:dyDescent="0.25">
      <c r="A65" s="9"/>
      <c r="B65" s="10"/>
      <c r="C65" s="10"/>
      <c r="D65" s="10"/>
      <c r="E65" s="10"/>
      <c r="F65" s="4" t="s">
        <v>128</v>
      </c>
      <c r="G65" s="4" t="s">
        <v>129</v>
      </c>
      <c r="H65" s="5">
        <v>5636.57</v>
      </c>
      <c r="I65" s="5">
        <v>17363.43</v>
      </c>
      <c r="J65" s="5">
        <v>4451.91</v>
      </c>
      <c r="K65" s="6">
        <v>4451.91</v>
      </c>
    </row>
    <row r="66" spans="1:11" ht="20.399999999999999" x14ac:dyDescent="0.25">
      <c r="A66" s="9"/>
      <c r="B66" s="10"/>
      <c r="C66" s="10"/>
      <c r="D66" s="10"/>
      <c r="E66" s="10"/>
      <c r="F66" s="4" t="s">
        <v>115</v>
      </c>
      <c r="G66" s="4" t="s">
        <v>116</v>
      </c>
      <c r="H66" s="5">
        <v>0</v>
      </c>
      <c r="I66" s="5"/>
      <c r="J66" s="5"/>
      <c r="K66" s="6"/>
    </row>
    <row r="67" spans="1:11" ht="20.399999999999999" x14ac:dyDescent="0.25">
      <c r="A67" s="9"/>
      <c r="B67" s="10"/>
      <c r="C67" s="10"/>
      <c r="D67" s="10"/>
      <c r="E67" s="10"/>
      <c r="F67" s="4" t="s">
        <v>100</v>
      </c>
      <c r="G67" s="4" t="s">
        <v>101</v>
      </c>
      <c r="H67" s="5">
        <v>132037.35999999999</v>
      </c>
      <c r="I67" s="5">
        <v>26195.39</v>
      </c>
      <c r="J67" s="5">
        <v>4907.68</v>
      </c>
      <c r="K67" s="6">
        <v>4907.68</v>
      </c>
    </row>
    <row r="68" spans="1:11" ht="20.399999999999999" x14ac:dyDescent="0.25">
      <c r="A68" s="9"/>
      <c r="B68" s="10"/>
      <c r="C68" s="10"/>
      <c r="D68" s="10"/>
      <c r="E68" s="10"/>
      <c r="F68" s="4" t="s">
        <v>130</v>
      </c>
      <c r="G68" s="4" t="s">
        <v>131</v>
      </c>
      <c r="H68" s="5">
        <v>206</v>
      </c>
      <c r="I68" s="5"/>
      <c r="J68" s="5"/>
      <c r="K68" s="6"/>
    </row>
    <row r="69" spans="1:11" x14ac:dyDescent="0.25">
      <c r="A69" s="9"/>
      <c r="B69" s="10"/>
      <c r="C69" s="10"/>
      <c r="D69" s="10"/>
      <c r="E69" s="10"/>
      <c r="F69" s="4" t="s">
        <v>141</v>
      </c>
      <c r="G69" s="4" t="s">
        <v>142</v>
      </c>
      <c r="H69" s="5">
        <v>10660</v>
      </c>
      <c r="I69" s="5">
        <v>9442.77</v>
      </c>
      <c r="J69" s="5">
        <v>1360</v>
      </c>
      <c r="K69" s="6">
        <v>1360</v>
      </c>
    </row>
    <row r="70" spans="1:11" x14ac:dyDescent="0.25">
      <c r="A70" s="9"/>
      <c r="B70" s="10"/>
      <c r="C70" s="10"/>
      <c r="D70" s="10"/>
      <c r="E70" s="4" t="s">
        <v>205</v>
      </c>
      <c r="F70" s="4" t="s">
        <v>126</v>
      </c>
      <c r="G70" s="4" t="s">
        <v>127</v>
      </c>
      <c r="H70" s="5">
        <v>0.02</v>
      </c>
      <c r="I70" s="5">
        <v>2186.35</v>
      </c>
      <c r="J70" s="5">
        <v>1516.35</v>
      </c>
      <c r="K70" s="6">
        <v>1516.35</v>
      </c>
    </row>
    <row r="71" spans="1:11" ht="20.399999999999999" x14ac:dyDescent="0.25">
      <c r="A71" s="9"/>
      <c r="B71" s="10"/>
      <c r="C71" s="10"/>
      <c r="D71" s="10"/>
      <c r="E71" s="4" t="s">
        <v>185</v>
      </c>
      <c r="F71" s="4" t="s">
        <v>206</v>
      </c>
      <c r="G71" s="4" t="s">
        <v>207</v>
      </c>
      <c r="H71" s="5">
        <v>0</v>
      </c>
      <c r="I71" s="5">
        <v>100</v>
      </c>
      <c r="J71" s="5"/>
      <c r="K71" s="6"/>
    </row>
    <row r="72" spans="1:11" x14ac:dyDescent="0.25">
      <c r="A72" s="9"/>
      <c r="B72" s="10"/>
      <c r="C72" s="4" t="s">
        <v>151</v>
      </c>
      <c r="D72" s="4" t="s">
        <v>54</v>
      </c>
      <c r="E72" s="4" t="s">
        <v>140</v>
      </c>
      <c r="F72" s="4" t="s">
        <v>141</v>
      </c>
      <c r="G72" s="4" t="s">
        <v>142</v>
      </c>
      <c r="H72" s="5">
        <v>392.76</v>
      </c>
      <c r="I72" s="5">
        <v>179607.24</v>
      </c>
      <c r="J72" s="5">
        <v>165796.39000000001</v>
      </c>
      <c r="K72" s="6">
        <v>44799.39</v>
      </c>
    </row>
    <row r="73" spans="1:11" x14ac:dyDescent="0.25">
      <c r="A73" s="9"/>
      <c r="B73" s="10"/>
      <c r="C73" s="10" t="s">
        <v>159</v>
      </c>
      <c r="D73" s="10" t="s">
        <v>157</v>
      </c>
      <c r="E73" s="10" t="s">
        <v>18</v>
      </c>
      <c r="F73" s="4" t="s">
        <v>126</v>
      </c>
      <c r="G73" s="4" t="s">
        <v>127</v>
      </c>
      <c r="H73" s="5">
        <v>24201.040000000001</v>
      </c>
      <c r="I73" s="5">
        <v>77511.929999999993</v>
      </c>
      <c r="J73" s="5">
        <v>59115.65</v>
      </c>
      <c r="K73" s="6">
        <v>59115.65</v>
      </c>
    </row>
    <row r="74" spans="1:11" x14ac:dyDescent="0.25">
      <c r="A74" s="9"/>
      <c r="B74" s="10"/>
      <c r="C74" s="10"/>
      <c r="D74" s="10"/>
      <c r="E74" s="10"/>
      <c r="F74" s="4" t="s">
        <v>141</v>
      </c>
      <c r="G74" s="4" t="s">
        <v>142</v>
      </c>
      <c r="H74" s="5">
        <v>0</v>
      </c>
      <c r="I74" s="5">
        <v>7301</v>
      </c>
      <c r="J74" s="5">
        <v>7301</v>
      </c>
      <c r="K74" s="6">
        <v>7301</v>
      </c>
    </row>
    <row r="75" spans="1:11" x14ac:dyDescent="0.25">
      <c r="A75" s="9"/>
      <c r="B75" s="10"/>
      <c r="C75" s="10" t="s">
        <v>164</v>
      </c>
      <c r="D75" s="10" t="s">
        <v>48</v>
      </c>
      <c r="E75" s="4" t="s">
        <v>11</v>
      </c>
      <c r="F75" s="4" t="s">
        <v>141</v>
      </c>
      <c r="G75" s="4" t="s">
        <v>142</v>
      </c>
      <c r="H75" s="5">
        <v>0</v>
      </c>
      <c r="I75" s="5">
        <v>21144.959999999999</v>
      </c>
      <c r="J75" s="5">
        <v>21144.959999999999</v>
      </c>
      <c r="K75" s="6">
        <v>21144.959999999999</v>
      </c>
    </row>
    <row r="76" spans="1:11" x14ac:dyDescent="0.25">
      <c r="A76" s="9"/>
      <c r="B76" s="10"/>
      <c r="C76" s="10"/>
      <c r="D76" s="10"/>
      <c r="E76" s="4" t="s">
        <v>185</v>
      </c>
      <c r="F76" s="4" t="s">
        <v>141</v>
      </c>
      <c r="G76" s="4" t="s">
        <v>142</v>
      </c>
      <c r="H76" s="5">
        <v>1179.5</v>
      </c>
      <c r="I76" s="5">
        <v>13820.5</v>
      </c>
      <c r="J76" s="5">
        <v>8980</v>
      </c>
      <c r="K76" s="6">
        <v>8980</v>
      </c>
    </row>
    <row r="77" spans="1:11" s="21" customFormat="1" x14ac:dyDescent="0.25">
      <c r="A77" s="17"/>
      <c r="B77" s="18"/>
      <c r="C77" s="18"/>
      <c r="D77" s="18"/>
      <c r="E77" s="18"/>
      <c r="F77" s="18"/>
      <c r="G77" s="18"/>
      <c r="H77" s="19"/>
      <c r="I77" s="19"/>
      <c r="J77" s="19"/>
      <c r="K77" s="20"/>
    </row>
    <row r="78" spans="1:11" x14ac:dyDescent="0.25">
      <c r="A78" s="9" t="s">
        <v>209</v>
      </c>
      <c r="B78" s="10" t="s">
        <v>210</v>
      </c>
      <c r="C78" s="10" t="s">
        <v>99</v>
      </c>
      <c r="D78" s="10" t="s">
        <v>48</v>
      </c>
      <c r="E78" s="10" t="s">
        <v>11</v>
      </c>
      <c r="F78" s="4" t="s">
        <v>122</v>
      </c>
      <c r="G78" s="4" t="s">
        <v>123</v>
      </c>
      <c r="H78" s="5">
        <v>5666.69</v>
      </c>
      <c r="I78" s="5">
        <v>27840</v>
      </c>
      <c r="J78" s="5">
        <v>5237.9399999999996</v>
      </c>
      <c r="K78" s="6">
        <v>5237.9399999999996</v>
      </c>
    </row>
    <row r="79" spans="1:11" x14ac:dyDescent="0.25">
      <c r="A79" s="9"/>
      <c r="B79" s="10"/>
      <c r="C79" s="10"/>
      <c r="D79" s="10"/>
      <c r="E79" s="10"/>
      <c r="F79" s="4" t="s">
        <v>126</v>
      </c>
      <c r="G79" s="4" t="s">
        <v>127</v>
      </c>
      <c r="H79" s="5">
        <v>57633.51</v>
      </c>
      <c r="I79" s="5">
        <v>19356.490000000002</v>
      </c>
      <c r="J79" s="5">
        <v>14770.6</v>
      </c>
      <c r="K79" s="6">
        <v>14770.6</v>
      </c>
    </row>
    <row r="80" spans="1:11" x14ac:dyDescent="0.25">
      <c r="A80" s="9"/>
      <c r="B80" s="10"/>
      <c r="C80" s="10"/>
      <c r="D80" s="10"/>
      <c r="E80" s="10"/>
      <c r="F80" s="4" t="s">
        <v>128</v>
      </c>
      <c r="G80" s="4" t="s">
        <v>129</v>
      </c>
      <c r="H80" s="5">
        <v>0</v>
      </c>
      <c r="I80" s="5">
        <v>11900</v>
      </c>
      <c r="J80" s="5">
        <v>3122.41</v>
      </c>
      <c r="K80" s="6">
        <v>3122.41</v>
      </c>
    </row>
    <row r="81" spans="1:11" ht="20.399999999999999" x14ac:dyDescent="0.25">
      <c r="A81" s="9"/>
      <c r="B81" s="10"/>
      <c r="C81" s="10"/>
      <c r="D81" s="10"/>
      <c r="E81" s="10"/>
      <c r="F81" s="4" t="s">
        <v>115</v>
      </c>
      <c r="G81" s="4" t="s">
        <v>116</v>
      </c>
      <c r="H81" s="5">
        <v>0</v>
      </c>
      <c r="I81" s="5">
        <v>4000</v>
      </c>
      <c r="J81" s="5"/>
      <c r="K81" s="6"/>
    </row>
    <row r="82" spans="1:11" ht="20.399999999999999" x14ac:dyDescent="0.25">
      <c r="A82" s="9"/>
      <c r="B82" s="10"/>
      <c r="C82" s="10"/>
      <c r="D82" s="10"/>
      <c r="E82" s="10"/>
      <c r="F82" s="4" t="s">
        <v>100</v>
      </c>
      <c r="G82" s="4" t="s">
        <v>101</v>
      </c>
      <c r="H82" s="5">
        <v>202374.42</v>
      </c>
      <c r="I82" s="5">
        <v>117540</v>
      </c>
      <c r="J82" s="5">
        <v>20440</v>
      </c>
      <c r="K82" s="6">
        <v>20440</v>
      </c>
    </row>
    <row r="83" spans="1:11" x14ac:dyDescent="0.25">
      <c r="A83" s="9"/>
      <c r="B83" s="10"/>
      <c r="C83" s="10"/>
      <c r="D83" s="10"/>
      <c r="E83" s="10"/>
      <c r="F83" s="4" t="s">
        <v>141</v>
      </c>
      <c r="G83" s="4" t="s">
        <v>142</v>
      </c>
      <c r="H83" s="5">
        <v>40873.019999999997</v>
      </c>
      <c r="I83" s="5">
        <v>21305.54</v>
      </c>
      <c r="J83" s="5">
        <v>11997.24</v>
      </c>
      <c r="K83" s="6">
        <v>11997.24</v>
      </c>
    </row>
    <row r="84" spans="1:11" ht="20.399999999999999" x14ac:dyDescent="0.25">
      <c r="A84" s="9"/>
      <c r="B84" s="10"/>
      <c r="C84" s="10"/>
      <c r="D84" s="10"/>
      <c r="E84" s="10" t="s">
        <v>184</v>
      </c>
      <c r="F84" s="4" t="s">
        <v>206</v>
      </c>
      <c r="G84" s="4" t="s">
        <v>207</v>
      </c>
      <c r="H84" s="5">
        <v>4937.8</v>
      </c>
      <c r="I84" s="5">
        <v>110144.49</v>
      </c>
      <c r="J84" s="5">
        <v>110141.56</v>
      </c>
      <c r="K84" s="6">
        <v>110141.56</v>
      </c>
    </row>
    <row r="85" spans="1:11" ht="20.399999999999999" x14ac:dyDescent="0.25">
      <c r="A85" s="9"/>
      <c r="B85" s="10"/>
      <c r="C85" s="10"/>
      <c r="D85" s="10"/>
      <c r="E85" s="10"/>
      <c r="F85" s="4" t="s">
        <v>100</v>
      </c>
      <c r="G85" s="4" t="s">
        <v>101</v>
      </c>
      <c r="H85" s="5">
        <v>172.79</v>
      </c>
      <c r="I85" s="5"/>
      <c r="J85" s="5"/>
      <c r="K85" s="6"/>
    </row>
    <row r="86" spans="1:11" x14ac:dyDescent="0.25">
      <c r="A86" s="9"/>
      <c r="B86" s="10"/>
      <c r="C86" s="4" t="s">
        <v>138</v>
      </c>
      <c r="D86" s="4" t="s">
        <v>139</v>
      </c>
      <c r="E86" s="4" t="s">
        <v>140</v>
      </c>
      <c r="F86" s="4" t="s">
        <v>141</v>
      </c>
      <c r="G86" s="4" t="s">
        <v>142</v>
      </c>
      <c r="H86" s="5">
        <v>0</v>
      </c>
      <c r="I86" s="5">
        <v>100000</v>
      </c>
      <c r="J86" s="5">
        <v>42789</v>
      </c>
      <c r="K86" s="6">
        <v>8841</v>
      </c>
    </row>
    <row r="87" spans="1:11" s="21" customFormat="1" x14ac:dyDescent="0.25">
      <c r="A87" s="17"/>
      <c r="B87" s="18"/>
      <c r="C87" s="18"/>
      <c r="D87" s="18"/>
      <c r="E87" s="18"/>
      <c r="F87" s="18"/>
      <c r="G87" s="18"/>
      <c r="H87" s="19"/>
      <c r="I87" s="19"/>
      <c r="J87" s="19"/>
      <c r="K87" s="20"/>
    </row>
    <row r="88" spans="1:11" x14ac:dyDescent="0.25">
      <c r="A88" s="9" t="s">
        <v>211</v>
      </c>
      <c r="B88" s="10" t="s">
        <v>212</v>
      </c>
      <c r="C88" s="10" t="s">
        <v>99</v>
      </c>
      <c r="D88" s="10" t="s">
        <v>48</v>
      </c>
      <c r="E88" s="10" t="s">
        <v>11</v>
      </c>
      <c r="F88" s="4" t="s">
        <v>126</v>
      </c>
      <c r="G88" s="4" t="s">
        <v>127</v>
      </c>
      <c r="H88" s="5">
        <v>1000</v>
      </c>
      <c r="I88" s="5"/>
      <c r="J88" s="5"/>
      <c r="K88" s="6"/>
    </row>
    <row r="89" spans="1:11" ht="20.399999999999999" x14ac:dyDescent="0.25">
      <c r="A89" s="9"/>
      <c r="B89" s="10"/>
      <c r="C89" s="10"/>
      <c r="D89" s="10"/>
      <c r="E89" s="10"/>
      <c r="F89" s="4" t="s">
        <v>100</v>
      </c>
      <c r="G89" s="4" t="s">
        <v>101</v>
      </c>
      <c r="H89" s="5">
        <v>62000</v>
      </c>
      <c r="I89" s="5">
        <v>62000</v>
      </c>
      <c r="J89" s="5">
        <v>35841.75</v>
      </c>
      <c r="K89" s="6">
        <v>35841.75</v>
      </c>
    </row>
    <row r="90" spans="1:11" s="21" customFormat="1" x14ac:dyDescent="0.25">
      <c r="A90" s="17"/>
      <c r="B90" s="18"/>
      <c r="C90" s="18"/>
      <c r="D90" s="18"/>
      <c r="E90" s="18"/>
      <c r="F90" s="18"/>
      <c r="G90" s="18"/>
      <c r="H90" s="19"/>
      <c r="I90" s="19"/>
      <c r="J90" s="19"/>
      <c r="K90" s="20"/>
    </row>
    <row r="91" spans="1:11" x14ac:dyDescent="0.25">
      <c r="A91" s="9" t="s">
        <v>213</v>
      </c>
      <c r="B91" s="10" t="s">
        <v>214</v>
      </c>
      <c r="C91" s="10" t="s">
        <v>29</v>
      </c>
      <c r="D91" s="10" t="s">
        <v>30</v>
      </c>
      <c r="E91" s="10" t="s">
        <v>31</v>
      </c>
      <c r="F91" s="4" t="s">
        <v>215</v>
      </c>
      <c r="G91" s="4" t="s">
        <v>216</v>
      </c>
      <c r="H91" s="5">
        <v>0</v>
      </c>
      <c r="I91" s="5">
        <v>182560</v>
      </c>
      <c r="J91" s="5">
        <v>126480</v>
      </c>
      <c r="K91" s="6">
        <v>109760</v>
      </c>
    </row>
    <row r="92" spans="1:11" x14ac:dyDescent="0.25">
      <c r="A92" s="9"/>
      <c r="B92" s="10"/>
      <c r="C92" s="10"/>
      <c r="D92" s="10"/>
      <c r="E92" s="10"/>
      <c r="F92" s="4" t="s">
        <v>80</v>
      </c>
      <c r="G92" s="4" t="s">
        <v>81</v>
      </c>
      <c r="H92" s="5">
        <v>0</v>
      </c>
      <c r="I92" s="5">
        <v>20000</v>
      </c>
      <c r="J92" s="5"/>
      <c r="K92" s="6"/>
    </row>
    <row r="93" spans="1:11" ht="20.399999999999999" x14ac:dyDescent="0.25">
      <c r="A93" s="9"/>
      <c r="B93" s="10"/>
      <c r="C93" s="10" t="s">
        <v>67</v>
      </c>
      <c r="D93" s="10" t="s">
        <v>68</v>
      </c>
      <c r="E93" s="10" t="s">
        <v>69</v>
      </c>
      <c r="F93" s="4" t="s">
        <v>70</v>
      </c>
      <c r="G93" s="4" t="s">
        <v>71</v>
      </c>
      <c r="H93" s="5">
        <v>0</v>
      </c>
      <c r="I93" s="5">
        <v>739355.46</v>
      </c>
      <c r="J93" s="5">
        <v>739355.46</v>
      </c>
      <c r="K93" s="6">
        <v>739355.46</v>
      </c>
    </row>
    <row r="94" spans="1:11" ht="20.399999999999999" x14ac:dyDescent="0.25">
      <c r="A94" s="9"/>
      <c r="B94" s="10"/>
      <c r="C94" s="10"/>
      <c r="D94" s="10"/>
      <c r="E94" s="10"/>
      <c r="F94" s="4" t="s">
        <v>72</v>
      </c>
      <c r="G94" s="4" t="s">
        <v>73</v>
      </c>
      <c r="H94" s="5">
        <v>0</v>
      </c>
      <c r="I94" s="5">
        <v>147871.07999999999</v>
      </c>
      <c r="J94" s="5">
        <v>147871.07999999999</v>
      </c>
      <c r="K94" s="6">
        <v>147871.07999999999</v>
      </c>
    </row>
    <row r="95" spans="1:11" ht="20.399999999999999" x14ac:dyDescent="0.25">
      <c r="A95" s="9"/>
      <c r="B95" s="10"/>
      <c r="C95" s="10"/>
      <c r="D95" s="10"/>
      <c r="E95" s="10" t="s">
        <v>74</v>
      </c>
      <c r="F95" s="4" t="s">
        <v>70</v>
      </c>
      <c r="G95" s="4" t="s">
        <v>71</v>
      </c>
      <c r="H95" s="5">
        <v>0</v>
      </c>
      <c r="I95" s="5">
        <v>766348.23</v>
      </c>
      <c r="J95" s="5">
        <v>766348.23</v>
      </c>
      <c r="K95" s="6">
        <v>766348.23</v>
      </c>
    </row>
    <row r="96" spans="1:11" ht="20.399999999999999" x14ac:dyDescent="0.25">
      <c r="A96" s="9"/>
      <c r="B96" s="10"/>
      <c r="C96" s="10"/>
      <c r="D96" s="10"/>
      <c r="E96" s="10"/>
      <c r="F96" s="4" t="s">
        <v>72</v>
      </c>
      <c r="G96" s="4" t="s">
        <v>73</v>
      </c>
      <c r="H96" s="5">
        <v>0</v>
      </c>
      <c r="I96" s="5">
        <v>162458.32</v>
      </c>
      <c r="J96" s="5">
        <v>162458.32</v>
      </c>
      <c r="K96" s="6">
        <v>162458.32</v>
      </c>
    </row>
    <row r="97" spans="1:11" ht="20.399999999999999" x14ac:dyDescent="0.25">
      <c r="A97" s="9"/>
      <c r="B97" s="10"/>
      <c r="C97" s="10"/>
      <c r="D97" s="10"/>
      <c r="E97" s="10" t="s">
        <v>75</v>
      </c>
      <c r="F97" s="4" t="s">
        <v>70</v>
      </c>
      <c r="G97" s="4" t="s">
        <v>71</v>
      </c>
      <c r="H97" s="5">
        <v>0</v>
      </c>
      <c r="I97" s="5">
        <v>1895015.67</v>
      </c>
      <c r="J97" s="5">
        <v>1508684.79</v>
      </c>
      <c r="K97" s="6">
        <v>1176706.71</v>
      </c>
    </row>
    <row r="98" spans="1:11" ht="20.399999999999999" x14ac:dyDescent="0.25">
      <c r="A98" s="9"/>
      <c r="B98" s="10"/>
      <c r="C98" s="10"/>
      <c r="D98" s="10"/>
      <c r="E98" s="10"/>
      <c r="F98" s="4" t="s">
        <v>72</v>
      </c>
      <c r="G98" s="4" t="s">
        <v>73</v>
      </c>
      <c r="H98" s="5">
        <v>0</v>
      </c>
      <c r="I98" s="5">
        <v>379003.93</v>
      </c>
      <c r="J98" s="5">
        <v>301736.95</v>
      </c>
      <c r="K98" s="6">
        <v>301736.95</v>
      </c>
    </row>
    <row r="99" spans="1:11" ht="20.399999999999999" x14ac:dyDescent="0.25">
      <c r="A99" s="9"/>
      <c r="B99" s="10"/>
      <c r="C99" s="10" t="s">
        <v>82</v>
      </c>
      <c r="D99" s="10" t="s">
        <v>83</v>
      </c>
      <c r="E99" s="10" t="s">
        <v>11</v>
      </c>
      <c r="F99" s="4" t="s">
        <v>217</v>
      </c>
      <c r="G99" s="4" t="s">
        <v>218</v>
      </c>
      <c r="H99" s="5">
        <v>33955800</v>
      </c>
      <c r="I99" s="5">
        <v>130059602</v>
      </c>
      <c r="J99" s="5">
        <v>124111288.31</v>
      </c>
      <c r="K99" s="6">
        <v>124111288.31</v>
      </c>
    </row>
    <row r="100" spans="1:11" x14ac:dyDescent="0.25">
      <c r="A100" s="9"/>
      <c r="B100" s="10"/>
      <c r="C100" s="10"/>
      <c r="D100" s="10"/>
      <c r="E100" s="10"/>
      <c r="F100" s="4" t="s">
        <v>219</v>
      </c>
      <c r="G100" s="4" t="s">
        <v>81</v>
      </c>
      <c r="H100" s="5">
        <v>0</v>
      </c>
      <c r="I100" s="5">
        <v>44000</v>
      </c>
      <c r="J100" s="5">
        <v>37794.910000000003</v>
      </c>
      <c r="K100" s="6">
        <v>37794.910000000003</v>
      </c>
    </row>
    <row r="101" spans="1:11" x14ac:dyDescent="0.25">
      <c r="A101" s="9"/>
      <c r="B101" s="10"/>
      <c r="C101" s="10" t="s">
        <v>85</v>
      </c>
      <c r="D101" s="10" t="s">
        <v>86</v>
      </c>
      <c r="E101" s="10" t="s">
        <v>11</v>
      </c>
      <c r="F101" s="4" t="s">
        <v>220</v>
      </c>
      <c r="G101" s="4" t="s">
        <v>221</v>
      </c>
      <c r="H101" s="5">
        <v>0</v>
      </c>
      <c r="I101" s="5">
        <v>9772999.6699999999</v>
      </c>
      <c r="J101" s="5">
        <v>5120418.09</v>
      </c>
      <c r="K101" s="6">
        <v>4701160.79</v>
      </c>
    </row>
    <row r="102" spans="1:11" ht="20.399999999999999" x14ac:dyDescent="0.25">
      <c r="A102" s="9"/>
      <c r="B102" s="10"/>
      <c r="C102" s="10"/>
      <c r="D102" s="10"/>
      <c r="E102" s="10"/>
      <c r="F102" s="4" t="s">
        <v>222</v>
      </c>
      <c r="G102" s="4" t="s">
        <v>223</v>
      </c>
      <c r="H102" s="5">
        <v>0</v>
      </c>
      <c r="I102" s="5">
        <v>2000000</v>
      </c>
      <c r="J102" s="5">
        <v>1559768.06</v>
      </c>
      <c r="K102" s="6">
        <v>1358441.87</v>
      </c>
    </row>
    <row r="103" spans="1:11" ht="20.399999999999999" x14ac:dyDescent="0.25">
      <c r="A103" s="9"/>
      <c r="B103" s="10"/>
      <c r="C103" s="10"/>
      <c r="D103" s="10"/>
      <c r="E103" s="10"/>
      <c r="F103" s="4" t="s">
        <v>224</v>
      </c>
      <c r="G103" s="4" t="s">
        <v>225</v>
      </c>
      <c r="H103" s="5">
        <v>0</v>
      </c>
      <c r="I103" s="5">
        <v>499897000</v>
      </c>
      <c r="J103" s="5">
        <v>394457111.06</v>
      </c>
      <c r="K103" s="6">
        <v>360523450.83999997</v>
      </c>
    </row>
    <row r="104" spans="1:11" x14ac:dyDescent="0.25">
      <c r="A104" s="9"/>
      <c r="B104" s="10"/>
      <c r="C104" s="10"/>
      <c r="D104" s="10"/>
      <c r="E104" s="10"/>
      <c r="F104" s="4" t="s">
        <v>226</v>
      </c>
      <c r="G104" s="4" t="s">
        <v>227</v>
      </c>
      <c r="H104" s="5">
        <v>247.28</v>
      </c>
      <c r="I104" s="5">
        <v>812.72</v>
      </c>
      <c r="J104" s="5">
        <v>808.57</v>
      </c>
      <c r="K104" s="6">
        <v>808.57</v>
      </c>
    </row>
    <row r="105" spans="1:11" x14ac:dyDescent="0.25">
      <c r="A105" s="9"/>
      <c r="B105" s="10"/>
      <c r="C105" s="10"/>
      <c r="D105" s="10"/>
      <c r="E105" s="10"/>
      <c r="F105" s="4" t="s">
        <v>228</v>
      </c>
      <c r="G105" s="4" t="s">
        <v>229</v>
      </c>
      <c r="H105" s="5">
        <v>0</v>
      </c>
      <c r="I105" s="5">
        <v>240000</v>
      </c>
      <c r="J105" s="5">
        <v>205607.12</v>
      </c>
      <c r="K105" s="6">
        <v>182853.05</v>
      </c>
    </row>
    <row r="106" spans="1:11" x14ac:dyDescent="0.25">
      <c r="A106" s="9"/>
      <c r="B106" s="10"/>
      <c r="C106" s="10"/>
      <c r="D106" s="10"/>
      <c r="E106" s="10"/>
      <c r="F106" s="4" t="s">
        <v>230</v>
      </c>
      <c r="G106" s="4" t="s">
        <v>231</v>
      </c>
      <c r="H106" s="5">
        <v>0</v>
      </c>
      <c r="I106" s="5">
        <v>420000</v>
      </c>
      <c r="J106" s="5">
        <v>419999.99</v>
      </c>
      <c r="K106" s="6">
        <v>419999.99</v>
      </c>
    </row>
    <row r="107" spans="1:11" x14ac:dyDescent="0.25">
      <c r="A107" s="9"/>
      <c r="B107" s="10"/>
      <c r="C107" s="10"/>
      <c r="D107" s="10"/>
      <c r="E107" s="10"/>
      <c r="F107" s="4" t="s">
        <v>232</v>
      </c>
      <c r="G107" s="4" t="s">
        <v>81</v>
      </c>
      <c r="H107" s="5">
        <v>0</v>
      </c>
      <c r="I107" s="5">
        <v>300106.33</v>
      </c>
      <c r="J107" s="5">
        <v>199013.4</v>
      </c>
      <c r="K107" s="6">
        <v>197622.02</v>
      </c>
    </row>
    <row r="108" spans="1:11" ht="20.399999999999999" x14ac:dyDescent="0.25">
      <c r="A108" s="9"/>
      <c r="B108" s="10"/>
      <c r="C108" s="10"/>
      <c r="D108" s="10"/>
      <c r="E108" s="10"/>
      <c r="F108" s="4" t="s">
        <v>217</v>
      </c>
      <c r="G108" s="4" t="s">
        <v>218</v>
      </c>
      <c r="H108" s="5">
        <v>0</v>
      </c>
      <c r="I108" s="5">
        <v>2000000</v>
      </c>
      <c r="J108" s="5">
        <v>930892.51</v>
      </c>
      <c r="K108" s="6">
        <v>930892.51</v>
      </c>
    </row>
    <row r="109" spans="1:11" ht="20.399999999999999" x14ac:dyDescent="0.25">
      <c r="A109" s="9"/>
      <c r="B109" s="10"/>
      <c r="C109" s="10"/>
      <c r="D109" s="10"/>
      <c r="E109" s="10" t="s">
        <v>87</v>
      </c>
      <c r="F109" s="4" t="s">
        <v>224</v>
      </c>
      <c r="G109" s="4" t="s">
        <v>225</v>
      </c>
      <c r="H109" s="5">
        <v>111059049.26000001</v>
      </c>
      <c r="I109" s="5"/>
      <c r="J109" s="5"/>
      <c r="K109" s="6"/>
    </row>
    <row r="110" spans="1:11" x14ac:dyDescent="0.25">
      <c r="A110" s="9"/>
      <c r="B110" s="10"/>
      <c r="C110" s="10"/>
      <c r="D110" s="10"/>
      <c r="E110" s="10"/>
      <c r="F110" s="4" t="s">
        <v>226</v>
      </c>
      <c r="G110" s="4" t="s">
        <v>227</v>
      </c>
      <c r="H110" s="5">
        <v>0</v>
      </c>
      <c r="I110" s="5">
        <v>2000</v>
      </c>
      <c r="J110" s="5">
        <v>870.92</v>
      </c>
      <c r="K110" s="6">
        <v>870.92</v>
      </c>
    </row>
    <row r="111" spans="1:11" x14ac:dyDescent="0.25">
      <c r="A111" s="9"/>
      <c r="B111" s="10"/>
      <c r="C111" s="10"/>
      <c r="D111" s="10"/>
      <c r="E111" s="10"/>
      <c r="F111" s="4" t="s">
        <v>230</v>
      </c>
      <c r="G111" s="4" t="s">
        <v>231</v>
      </c>
      <c r="H111" s="5">
        <v>0</v>
      </c>
      <c r="I111" s="5">
        <v>350000</v>
      </c>
      <c r="J111" s="5">
        <v>64319.25</v>
      </c>
      <c r="K111" s="6">
        <v>4447.93</v>
      </c>
    </row>
    <row r="112" spans="1:11" x14ac:dyDescent="0.25">
      <c r="A112" s="9"/>
      <c r="B112" s="10"/>
      <c r="C112" s="10"/>
      <c r="D112" s="10"/>
      <c r="E112" s="10"/>
      <c r="F112" s="4" t="s">
        <v>232</v>
      </c>
      <c r="G112" s="4" t="s">
        <v>81</v>
      </c>
      <c r="H112" s="5">
        <v>0</v>
      </c>
      <c r="I112" s="5">
        <v>11738.74</v>
      </c>
      <c r="J112" s="5">
        <v>11738.74</v>
      </c>
      <c r="K112" s="6">
        <v>11738.74</v>
      </c>
    </row>
    <row r="113" spans="1:11" ht="20.399999999999999" x14ac:dyDescent="0.25">
      <c r="A113" s="9"/>
      <c r="B113" s="10"/>
      <c r="C113" s="10" t="s">
        <v>88</v>
      </c>
      <c r="D113" s="10" t="s">
        <v>64</v>
      </c>
      <c r="E113" s="4" t="s">
        <v>31</v>
      </c>
      <c r="F113" s="4" t="s">
        <v>233</v>
      </c>
      <c r="G113" s="4" t="s">
        <v>234</v>
      </c>
      <c r="H113" s="5">
        <v>0</v>
      </c>
      <c r="I113" s="5">
        <v>136798834</v>
      </c>
      <c r="J113" s="5">
        <v>136798833.99000001</v>
      </c>
      <c r="K113" s="6">
        <v>136798833.99000001</v>
      </c>
    </row>
    <row r="114" spans="1:11" ht="20.399999999999999" x14ac:dyDescent="0.25">
      <c r="A114" s="9"/>
      <c r="B114" s="10"/>
      <c r="C114" s="10"/>
      <c r="D114" s="10"/>
      <c r="E114" s="4" t="s">
        <v>89</v>
      </c>
      <c r="F114" s="4" t="s">
        <v>233</v>
      </c>
      <c r="G114" s="4" t="s">
        <v>234</v>
      </c>
      <c r="H114" s="5">
        <v>0</v>
      </c>
      <c r="I114" s="5">
        <v>124701385</v>
      </c>
      <c r="J114" s="5">
        <v>114969207.87</v>
      </c>
      <c r="K114" s="6">
        <v>110642895.5</v>
      </c>
    </row>
    <row r="115" spans="1:11" ht="20.399999999999999" x14ac:dyDescent="0.25">
      <c r="A115" s="9"/>
      <c r="B115" s="10"/>
      <c r="C115" s="10"/>
      <c r="D115" s="10"/>
      <c r="E115" s="10" t="s">
        <v>90</v>
      </c>
      <c r="F115" s="4" t="s">
        <v>233</v>
      </c>
      <c r="G115" s="4" t="s">
        <v>234</v>
      </c>
      <c r="H115" s="5">
        <v>39784345</v>
      </c>
      <c r="I115" s="5">
        <v>60000000</v>
      </c>
      <c r="J115" s="5">
        <v>59461808.43</v>
      </c>
      <c r="K115" s="6">
        <v>34334016.869999997</v>
      </c>
    </row>
    <row r="116" spans="1:11" x14ac:dyDescent="0.25">
      <c r="A116" s="9"/>
      <c r="B116" s="10"/>
      <c r="C116" s="10"/>
      <c r="D116" s="10"/>
      <c r="E116" s="10"/>
      <c r="F116" s="4" t="s">
        <v>235</v>
      </c>
      <c r="G116" s="4" t="s">
        <v>236</v>
      </c>
      <c r="H116" s="5">
        <v>3980000</v>
      </c>
      <c r="I116" s="5">
        <v>86020000</v>
      </c>
      <c r="J116" s="5">
        <v>60558433.960000001</v>
      </c>
      <c r="K116" s="6">
        <v>53850610.840000004</v>
      </c>
    </row>
    <row r="117" spans="1:11" x14ac:dyDescent="0.25">
      <c r="A117" s="9"/>
      <c r="B117" s="10"/>
      <c r="C117" s="10"/>
      <c r="D117" s="10"/>
      <c r="E117" s="10"/>
      <c r="F117" s="4" t="s">
        <v>230</v>
      </c>
      <c r="G117" s="4" t="s">
        <v>231</v>
      </c>
      <c r="H117" s="5">
        <v>0</v>
      </c>
      <c r="I117" s="5">
        <v>7800000</v>
      </c>
      <c r="J117" s="5">
        <v>4729202.7699999996</v>
      </c>
      <c r="K117" s="6">
        <v>4125550.59</v>
      </c>
    </row>
    <row r="118" spans="1:11" x14ac:dyDescent="0.25">
      <c r="A118" s="9"/>
      <c r="B118" s="10"/>
      <c r="C118" s="10"/>
      <c r="D118" s="10"/>
      <c r="E118" s="10"/>
      <c r="F118" s="4" t="s">
        <v>232</v>
      </c>
      <c r="G118" s="4" t="s">
        <v>81</v>
      </c>
      <c r="H118" s="5">
        <v>383203.05</v>
      </c>
      <c r="I118" s="5">
        <v>616796.94999999995</v>
      </c>
      <c r="J118" s="5">
        <v>22181.39</v>
      </c>
      <c r="K118" s="6">
        <v>21350.240000000002</v>
      </c>
    </row>
    <row r="119" spans="1:11" x14ac:dyDescent="0.25">
      <c r="A119" s="9"/>
      <c r="B119" s="10"/>
      <c r="C119" s="10" t="s">
        <v>91</v>
      </c>
      <c r="D119" s="10" t="s">
        <v>35</v>
      </c>
      <c r="E119" s="10" t="s">
        <v>11</v>
      </c>
      <c r="F119" s="4" t="s">
        <v>237</v>
      </c>
      <c r="G119" s="4" t="s">
        <v>238</v>
      </c>
      <c r="H119" s="5">
        <v>0</v>
      </c>
      <c r="I119" s="5">
        <v>49100</v>
      </c>
      <c r="J119" s="5">
        <v>34154.400000000001</v>
      </c>
      <c r="K119" s="6">
        <v>32019.75</v>
      </c>
    </row>
    <row r="120" spans="1:11" ht="20.399999999999999" x14ac:dyDescent="0.25">
      <c r="A120" s="9"/>
      <c r="B120" s="10"/>
      <c r="C120" s="10"/>
      <c r="D120" s="10"/>
      <c r="E120" s="10"/>
      <c r="F120" s="4" t="s">
        <v>239</v>
      </c>
      <c r="G120" s="4" t="s">
        <v>240</v>
      </c>
      <c r="H120" s="5">
        <v>0</v>
      </c>
      <c r="I120" s="5">
        <v>1654921</v>
      </c>
      <c r="J120" s="5">
        <v>1571455.16</v>
      </c>
      <c r="K120" s="6">
        <v>1376706.6</v>
      </c>
    </row>
    <row r="121" spans="1:11" x14ac:dyDescent="0.25">
      <c r="A121" s="9"/>
      <c r="B121" s="10"/>
      <c r="C121" s="10"/>
      <c r="D121" s="10"/>
      <c r="E121" s="10"/>
      <c r="F121" s="4" t="s">
        <v>80</v>
      </c>
      <c r="G121" s="4" t="s">
        <v>81</v>
      </c>
      <c r="H121" s="5">
        <v>0</v>
      </c>
      <c r="I121" s="5">
        <v>3000</v>
      </c>
      <c r="J121" s="5">
        <v>1977.75</v>
      </c>
      <c r="K121" s="6">
        <v>1977.75</v>
      </c>
    </row>
    <row r="122" spans="1:11" x14ac:dyDescent="0.25">
      <c r="A122" s="9"/>
      <c r="B122" s="10"/>
      <c r="C122" s="10" t="s">
        <v>92</v>
      </c>
      <c r="D122" s="10" t="s">
        <v>66</v>
      </c>
      <c r="E122" s="10" t="s">
        <v>93</v>
      </c>
      <c r="F122" s="4" t="s">
        <v>80</v>
      </c>
      <c r="G122" s="4" t="s">
        <v>81</v>
      </c>
      <c r="H122" s="5">
        <v>0</v>
      </c>
      <c r="I122" s="5">
        <v>80000</v>
      </c>
      <c r="J122" s="5">
        <v>15217.92</v>
      </c>
      <c r="K122" s="6">
        <v>8747.44</v>
      </c>
    </row>
    <row r="123" spans="1:11" x14ac:dyDescent="0.25">
      <c r="A123" s="9"/>
      <c r="B123" s="10"/>
      <c r="C123" s="10"/>
      <c r="D123" s="10"/>
      <c r="E123" s="10"/>
      <c r="F123" s="4" t="s">
        <v>241</v>
      </c>
      <c r="G123" s="4" t="s">
        <v>242</v>
      </c>
      <c r="H123" s="5">
        <v>0</v>
      </c>
      <c r="I123" s="5">
        <v>8920554</v>
      </c>
      <c r="J123" s="5">
        <v>8877775.1500000004</v>
      </c>
      <c r="K123" s="6">
        <v>7773883.54</v>
      </c>
    </row>
    <row r="124" spans="1:11" x14ac:dyDescent="0.25">
      <c r="A124" s="9"/>
      <c r="B124" s="10"/>
      <c r="C124" s="10" t="s">
        <v>94</v>
      </c>
      <c r="D124" s="10" t="s">
        <v>35</v>
      </c>
      <c r="E124" s="10" t="s">
        <v>11</v>
      </c>
      <c r="F124" s="4" t="s">
        <v>237</v>
      </c>
      <c r="G124" s="4" t="s">
        <v>238</v>
      </c>
      <c r="H124" s="5">
        <v>0</v>
      </c>
      <c r="I124" s="5">
        <v>29040</v>
      </c>
      <c r="J124" s="5">
        <v>1050.3499999999999</v>
      </c>
      <c r="K124" s="6">
        <v>1032.23</v>
      </c>
    </row>
    <row r="125" spans="1:11" x14ac:dyDescent="0.25">
      <c r="A125" s="9"/>
      <c r="B125" s="10"/>
      <c r="C125" s="10"/>
      <c r="D125" s="10"/>
      <c r="E125" s="10"/>
      <c r="F125" s="4" t="s">
        <v>243</v>
      </c>
      <c r="G125" s="4" t="s">
        <v>244</v>
      </c>
      <c r="H125" s="5">
        <v>0</v>
      </c>
      <c r="I125" s="5">
        <v>982636</v>
      </c>
      <c r="J125" s="5">
        <v>421413.91</v>
      </c>
      <c r="K125" s="6">
        <v>392749.02</v>
      </c>
    </row>
    <row r="126" spans="1:11" x14ac:dyDescent="0.25">
      <c r="A126" s="9"/>
      <c r="B126" s="10"/>
      <c r="C126" s="10"/>
      <c r="D126" s="10"/>
      <c r="E126" s="10"/>
      <c r="F126" s="4" t="s">
        <v>80</v>
      </c>
      <c r="G126" s="4" t="s">
        <v>81</v>
      </c>
      <c r="H126" s="5">
        <v>0</v>
      </c>
      <c r="I126" s="5">
        <v>2000</v>
      </c>
      <c r="J126" s="5"/>
      <c r="K126" s="6"/>
    </row>
    <row r="127" spans="1:11" x14ac:dyDescent="0.25">
      <c r="A127" s="9"/>
      <c r="B127" s="10"/>
      <c r="C127" s="10" t="s">
        <v>95</v>
      </c>
      <c r="D127" s="10" t="s">
        <v>35</v>
      </c>
      <c r="E127" s="10" t="s">
        <v>11</v>
      </c>
      <c r="F127" s="4" t="s">
        <v>237</v>
      </c>
      <c r="G127" s="4" t="s">
        <v>238</v>
      </c>
      <c r="H127" s="5">
        <v>0</v>
      </c>
      <c r="I127" s="5">
        <v>400000</v>
      </c>
      <c r="J127" s="5">
        <v>295098.33</v>
      </c>
      <c r="K127" s="6">
        <v>268097.15000000002</v>
      </c>
    </row>
    <row r="128" spans="1:11" x14ac:dyDescent="0.25">
      <c r="A128" s="9"/>
      <c r="B128" s="10"/>
      <c r="C128" s="10"/>
      <c r="D128" s="10"/>
      <c r="E128" s="10"/>
      <c r="F128" s="4" t="s">
        <v>245</v>
      </c>
      <c r="G128" s="4" t="s">
        <v>246</v>
      </c>
      <c r="H128" s="5">
        <v>0</v>
      </c>
      <c r="I128" s="5">
        <v>15757142</v>
      </c>
      <c r="J128" s="5">
        <v>15742314.92</v>
      </c>
      <c r="K128" s="6">
        <v>13786456.210000001</v>
      </c>
    </row>
    <row r="129" spans="1:11" x14ac:dyDescent="0.25">
      <c r="A129" s="9"/>
      <c r="B129" s="10"/>
      <c r="C129" s="10"/>
      <c r="D129" s="10"/>
      <c r="E129" s="10"/>
      <c r="F129" s="4" t="s">
        <v>80</v>
      </c>
      <c r="G129" s="4" t="s">
        <v>81</v>
      </c>
      <c r="H129" s="5">
        <v>0</v>
      </c>
      <c r="I129" s="5">
        <v>20000</v>
      </c>
      <c r="J129" s="5">
        <v>666.18</v>
      </c>
      <c r="K129" s="6">
        <v>666.18</v>
      </c>
    </row>
    <row r="130" spans="1:11" x14ac:dyDescent="0.25">
      <c r="A130" s="9"/>
      <c r="B130" s="10"/>
      <c r="C130" s="10"/>
      <c r="D130" s="10"/>
      <c r="E130" s="4" t="s">
        <v>87</v>
      </c>
      <c r="F130" s="4" t="s">
        <v>237</v>
      </c>
      <c r="G130" s="4" t="s">
        <v>238</v>
      </c>
      <c r="H130" s="5">
        <v>71534</v>
      </c>
      <c r="I130" s="5"/>
      <c r="J130" s="5"/>
      <c r="K130" s="6"/>
    </row>
    <row r="131" spans="1:11" ht="20.399999999999999" x14ac:dyDescent="0.25">
      <c r="A131" s="9"/>
      <c r="B131" s="10"/>
      <c r="C131" s="10" t="s">
        <v>96</v>
      </c>
      <c r="D131" s="10" t="s">
        <v>35</v>
      </c>
      <c r="E131" s="10" t="s">
        <v>11</v>
      </c>
      <c r="F131" s="4" t="s">
        <v>239</v>
      </c>
      <c r="G131" s="4" t="s">
        <v>240</v>
      </c>
      <c r="H131" s="5">
        <v>14770</v>
      </c>
      <c r="I131" s="5">
        <v>500000</v>
      </c>
      <c r="J131" s="5">
        <v>333098.59999999998</v>
      </c>
      <c r="K131" s="6">
        <v>329802.34999999998</v>
      </c>
    </row>
    <row r="132" spans="1:11" x14ac:dyDescent="0.25">
      <c r="A132" s="9"/>
      <c r="B132" s="10"/>
      <c r="C132" s="10"/>
      <c r="D132" s="10"/>
      <c r="E132" s="10"/>
      <c r="F132" s="4" t="s">
        <v>80</v>
      </c>
      <c r="G132" s="4" t="s">
        <v>81</v>
      </c>
      <c r="H132" s="5">
        <v>12855.27</v>
      </c>
      <c r="I132" s="5">
        <v>7144.73</v>
      </c>
      <c r="J132" s="5">
        <v>7144.73</v>
      </c>
      <c r="K132" s="6">
        <v>7144.73</v>
      </c>
    </row>
    <row r="133" spans="1:11" x14ac:dyDescent="0.25">
      <c r="A133" s="9"/>
      <c r="B133" s="10"/>
      <c r="C133" s="4" t="s">
        <v>97</v>
      </c>
      <c r="D133" s="4" t="s">
        <v>44</v>
      </c>
      <c r="E133" s="4" t="s">
        <v>11</v>
      </c>
      <c r="F133" s="4" t="s">
        <v>241</v>
      </c>
      <c r="G133" s="4" t="s">
        <v>242</v>
      </c>
      <c r="H133" s="5">
        <v>21196.9</v>
      </c>
      <c r="I133" s="5">
        <v>35059.1</v>
      </c>
      <c r="J133" s="5">
        <v>23732.49</v>
      </c>
      <c r="K133" s="6">
        <v>21269.54</v>
      </c>
    </row>
    <row r="134" spans="1:11" ht="20.399999999999999" x14ac:dyDescent="0.25">
      <c r="A134" s="9"/>
      <c r="B134" s="10"/>
      <c r="C134" s="10" t="s">
        <v>98</v>
      </c>
      <c r="D134" s="10" t="s">
        <v>46</v>
      </c>
      <c r="E134" s="10" t="s">
        <v>11</v>
      </c>
      <c r="F134" s="4" t="s">
        <v>115</v>
      </c>
      <c r="G134" s="4" t="s">
        <v>116</v>
      </c>
      <c r="H134" s="5">
        <v>0</v>
      </c>
      <c r="I134" s="5">
        <v>75085</v>
      </c>
      <c r="J134" s="5">
        <v>47308.68</v>
      </c>
      <c r="K134" s="6">
        <v>12285.97</v>
      </c>
    </row>
    <row r="135" spans="1:11" x14ac:dyDescent="0.25">
      <c r="A135" s="9"/>
      <c r="B135" s="10"/>
      <c r="C135" s="10"/>
      <c r="D135" s="10"/>
      <c r="E135" s="10"/>
      <c r="F135" s="4" t="s">
        <v>80</v>
      </c>
      <c r="G135" s="4" t="s">
        <v>81</v>
      </c>
      <c r="H135" s="5">
        <v>0</v>
      </c>
      <c r="I135" s="5">
        <v>2971</v>
      </c>
      <c r="J135" s="5">
        <v>2970.54</v>
      </c>
      <c r="K135" s="6">
        <v>2970.54</v>
      </c>
    </row>
    <row r="136" spans="1:11" x14ac:dyDescent="0.25">
      <c r="A136" s="9"/>
      <c r="B136" s="10"/>
      <c r="C136" s="10" t="s">
        <v>99</v>
      </c>
      <c r="D136" s="10" t="s">
        <v>48</v>
      </c>
      <c r="E136" s="10" t="s">
        <v>11</v>
      </c>
      <c r="F136" s="4" t="s">
        <v>126</v>
      </c>
      <c r="G136" s="4" t="s">
        <v>127</v>
      </c>
      <c r="H136" s="5">
        <v>3146</v>
      </c>
      <c r="I136" s="5"/>
      <c r="J136" s="5"/>
      <c r="K136" s="6"/>
    </row>
    <row r="137" spans="1:11" ht="20.399999999999999" x14ac:dyDescent="0.25">
      <c r="A137" s="9"/>
      <c r="B137" s="10"/>
      <c r="C137" s="10"/>
      <c r="D137" s="10"/>
      <c r="E137" s="10"/>
      <c r="F137" s="4" t="s">
        <v>115</v>
      </c>
      <c r="G137" s="4" t="s">
        <v>116</v>
      </c>
      <c r="H137" s="5">
        <v>3912</v>
      </c>
      <c r="I137" s="5">
        <v>474134.1</v>
      </c>
      <c r="J137" s="5">
        <v>289681.3</v>
      </c>
      <c r="K137" s="6">
        <v>263161.19</v>
      </c>
    </row>
    <row r="138" spans="1:11" ht="20.399999999999999" x14ac:dyDescent="0.25">
      <c r="A138" s="9"/>
      <c r="B138" s="10"/>
      <c r="C138" s="10"/>
      <c r="D138" s="10"/>
      <c r="E138" s="10" t="s">
        <v>247</v>
      </c>
      <c r="F138" s="4" t="s">
        <v>115</v>
      </c>
      <c r="G138" s="4" t="s">
        <v>116</v>
      </c>
      <c r="H138" s="5">
        <v>34731.93</v>
      </c>
      <c r="I138" s="5">
        <v>220000</v>
      </c>
      <c r="J138" s="5">
        <v>98652.05</v>
      </c>
      <c r="K138" s="6">
        <v>83522.39</v>
      </c>
    </row>
    <row r="139" spans="1:11" x14ac:dyDescent="0.25">
      <c r="A139" s="9"/>
      <c r="B139" s="10"/>
      <c r="C139" s="10"/>
      <c r="D139" s="10"/>
      <c r="E139" s="10"/>
      <c r="F139" s="4" t="s">
        <v>80</v>
      </c>
      <c r="G139" s="4" t="s">
        <v>81</v>
      </c>
      <c r="H139" s="5">
        <v>0</v>
      </c>
      <c r="I139" s="5">
        <v>1252.24</v>
      </c>
      <c r="J139" s="5">
        <v>1252.24</v>
      </c>
      <c r="K139" s="6">
        <v>1252.24</v>
      </c>
    </row>
    <row r="140" spans="1:11" ht="20.399999999999999" x14ac:dyDescent="0.25">
      <c r="A140" s="9"/>
      <c r="B140" s="10"/>
      <c r="C140" s="10"/>
      <c r="D140" s="10"/>
      <c r="E140" s="4" t="s">
        <v>188</v>
      </c>
      <c r="F140" s="4" t="s">
        <v>115</v>
      </c>
      <c r="G140" s="4" t="s">
        <v>116</v>
      </c>
      <c r="H140" s="5">
        <v>1486.46</v>
      </c>
      <c r="I140" s="5"/>
      <c r="J140" s="5"/>
      <c r="K140" s="6"/>
    </row>
    <row r="141" spans="1:11" x14ac:dyDescent="0.25">
      <c r="A141" s="9"/>
      <c r="B141" s="10"/>
      <c r="C141" s="10"/>
      <c r="D141" s="10"/>
      <c r="E141" s="4" t="s">
        <v>248</v>
      </c>
      <c r="F141" s="4" t="s">
        <v>80</v>
      </c>
      <c r="G141" s="4" t="s">
        <v>81</v>
      </c>
      <c r="H141" s="5">
        <v>0</v>
      </c>
      <c r="I141" s="5">
        <v>458.64</v>
      </c>
      <c r="J141" s="5">
        <v>458.64</v>
      </c>
      <c r="K141" s="6">
        <v>458.64</v>
      </c>
    </row>
    <row r="142" spans="1:11" ht="20.399999999999999" x14ac:dyDescent="0.25">
      <c r="A142" s="9"/>
      <c r="B142" s="10"/>
      <c r="C142" s="10"/>
      <c r="D142" s="10"/>
      <c r="E142" s="10" t="s">
        <v>185</v>
      </c>
      <c r="F142" s="4" t="s">
        <v>115</v>
      </c>
      <c r="G142" s="4" t="s">
        <v>116</v>
      </c>
      <c r="H142" s="5">
        <v>2735.96</v>
      </c>
      <c r="I142" s="5"/>
      <c r="J142" s="5"/>
      <c r="K142" s="6"/>
    </row>
    <row r="143" spans="1:11" ht="20.399999999999999" x14ac:dyDescent="0.25">
      <c r="A143" s="9"/>
      <c r="B143" s="10"/>
      <c r="C143" s="10"/>
      <c r="D143" s="10"/>
      <c r="E143" s="10"/>
      <c r="F143" s="4" t="s">
        <v>72</v>
      </c>
      <c r="G143" s="4" t="s">
        <v>73</v>
      </c>
      <c r="H143" s="5">
        <v>0</v>
      </c>
      <c r="I143" s="5">
        <v>15.57</v>
      </c>
      <c r="J143" s="5">
        <v>15.57</v>
      </c>
      <c r="K143" s="6">
        <v>15.57</v>
      </c>
    </row>
    <row r="144" spans="1:11" ht="20.399999999999999" x14ac:dyDescent="0.25">
      <c r="A144" s="9"/>
      <c r="B144" s="10"/>
      <c r="C144" s="4" t="s">
        <v>111</v>
      </c>
      <c r="D144" s="4" t="s">
        <v>48</v>
      </c>
      <c r="E144" s="4" t="s">
        <v>11</v>
      </c>
      <c r="F144" s="4" t="s">
        <v>115</v>
      </c>
      <c r="G144" s="4" t="s">
        <v>116</v>
      </c>
      <c r="H144" s="5">
        <v>0</v>
      </c>
      <c r="I144" s="5">
        <v>12500</v>
      </c>
      <c r="J144" s="5"/>
      <c r="K144" s="6"/>
    </row>
    <row r="145" spans="1:11" ht="20.399999999999999" x14ac:dyDescent="0.25">
      <c r="A145" s="9"/>
      <c r="B145" s="10"/>
      <c r="C145" s="4" t="s">
        <v>113</v>
      </c>
      <c r="D145" s="4" t="s">
        <v>114</v>
      </c>
      <c r="E145" s="4" t="s">
        <v>11</v>
      </c>
      <c r="F145" s="4" t="s">
        <v>115</v>
      </c>
      <c r="G145" s="4" t="s">
        <v>116</v>
      </c>
      <c r="H145" s="5">
        <v>7887.83</v>
      </c>
      <c r="I145" s="5"/>
      <c r="J145" s="5"/>
      <c r="K145" s="6"/>
    </row>
    <row r="146" spans="1:11" s="21" customFormat="1" x14ac:dyDescent="0.25">
      <c r="A146" s="17"/>
      <c r="B146" s="18"/>
      <c r="C146" s="18"/>
      <c r="D146" s="18"/>
      <c r="E146" s="18"/>
      <c r="F146" s="18"/>
      <c r="G146" s="18"/>
      <c r="H146" s="19"/>
      <c r="I146" s="19"/>
      <c r="J146" s="19"/>
      <c r="K146" s="20"/>
    </row>
    <row r="147" spans="1:11" x14ac:dyDescent="0.25">
      <c r="A147" s="9" t="s">
        <v>249</v>
      </c>
      <c r="B147" s="10" t="s">
        <v>250</v>
      </c>
      <c r="C147" s="4" t="s">
        <v>32</v>
      </c>
      <c r="D147" s="4" t="s">
        <v>24</v>
      </c>
      <c r="E147" s="4" t="s">
        <v>18</v>
      </c>
      <c r="F147" s="4" t="s">
        <v>193</v>
      </c>
      <c r="G147" s="4" t="s">
        <v>194</v>
      </c>
      <c r="H147" s="5">
        <v>0</v>
      </c>
      <c r="I147" s="5">
        <v>39170.42</v>
      </c>
      <c r="J147" s="5">
        <v>39170.42</v>
      </c>
      <c r="K147" s="6">
        <v>39170.42</v>
      </c>
    </row>
    <row r="148" spans="1:11" x14ac:dyDescent="0.25">
      <c r="A148" s="9"/>
      <c r="B148" s="10"/>
      <c r="C148" s="10" t="s">
        <v>99</v>
      </c>
      <c r="D148" s="10" t="s">
        <v>48</v>
      </c>
      <c r="E148" s="10" t="s">
        <v>11</v>
      </c>
      <c r="F148" s="4" t="s">
        <v>122</v>
      </c>
      <c r="G148" s="4" t="s">
        <v>123</v>
      </c>
      <c r="H148" s="5">
        <v>0</v>
      </c>
      <c r="I148" s="5">
        <v>35000</v>
      </c>
      <c r="J148" s="5">
        <v>28337.4</v>
      </c>
      <c r="K148" s="6">
        <v>28337.4</v>
      </c>
    </row>
    <row r="149" spans="1:11" x14ac:dyDescent="0.25">
      <c r="A149" s="9"/>
      <c r="B149" s="10"/>
      <c r="C149" s="10"/>
      <c r="D149" s="10"/>
      <c r="E149" s="10"/>
      <c r="F149" s="4" t="s">
        <v>126</v>
      </c>
      <c r="G149" s="4" t="s">
        <v>127</v>
      </c>
      <c r="H149" s="5">
        <v>3018.86</v>
      </c>
      <c r="I149" s="5">
        <v>2861.14</v>
      </c>
      <c r="J149" s="5">
        <v>1946.14</v>
      </c>
      <c r="K149" s="6">
        <v>1946.14</v>
      </c>
    </row>
    <row r="150" spans="1:11" x14ac:dyDescent="0.25">
      <c r="A150" s="9"/>
      <c r="B150" s="10"/>
      <c r="C150" s="10"/>
      <c r="D150" s="10"/>
      <c r="E150" s="10"/>
      <c r="F150" s="4" t="s">
        <v>128</v>
      </c>
      <c r="G150" s="4" t="s">
        <v>129</v>
      </c>
      <c r="H150" s="5">
        <v>0</v>
      </c>
      <c r="I150" s="5">
        <v>32000</v>
      </c>
      <c r="J150" s="5">
        <v>26986.81</v>
      </c>
      <c r="K150" s="6">
        <v>26986.81</v>
      </c>
    </row>
    <row r="151" spans="1:11" ht="20.399999999999999" x14ac:dyDescent="0.25">
      <c r="A151" s="9"/>
      <c r="B151" s="10"/>
      <c r="C151" s="10"/>
      <c r="D151" s="10"/>
      <c r="E151" s="10"/>
      <c r="F151" s="4" t="s">
        <v>115</v>
      </c>
      <c r="G151" s="4" t="s">
        <v>116</v>
      </c>
      <c r="H151" s="5">
        <v>0</v>
      </c>
      <c r="I151" s="5"/>
      <c r="J151" s="5"/>
      <c r="K151" s="6"/>
    </row>
    <row r="152" spans="1:11" ht="20.399999999999999" x14ac:dyDescent="0.25">
      <c r="A152" s="9"/>
      <c r="B152" s="10"/>
      <c r="C152" s="10"/>
      <c r="D152" s="10"/>
      <c r="E152" s="10"/>
      <c r="F152" s="4" t="s">
        <v>100</v>
      </c>
      <c r="G152" s="4" t="s">
        <v>101</v>
      </c>
      <c r="H152" s="5">
        <v>7000</v>
      </c>
      <c r="I152" s="5"/>
      <c r="J152" s="5"/>
      <c r="K152" s="6"/>
    </row>
    <row r="153" spans="1:11" ht="20.399999999999999" x14ac:dyDescent="0.25">
      <c r="A153" s="9"/>
      <c r="B153" s="10"/>
      <c r="C153" s="10"/>
      <c r="D153" s="10"/>
      <c r="E153" s="10"/>
      <c r="F153" s="4" t="s">
        <v>251</v>
      </c>
      <c r="G153" s="4" t="s">
        <v>131</v>
      </c>
      <c r="H153" s="5">
        <v>0</v>
      </c>
      <c r="I153" s="5">
        <v>2523</v>
      </c>
      <c r="J153" s="5"/>
      <c r="K153" s="6"/>
    </row>
    <row r="154" spans="1:11" x14ac:dyDescent="0.25">
      <c r="A154" s="9"/>
      <c r="B154" s="10"/>
      <c r="C154" s="10"/>
      <c r="D154" s="10"/>
      <c r="E154" s="10"/>
      <c r="F154" s="4" t="s">
        <v>141</v>
      </c>
      <c r="G154" s="4" t="s">
        <v>142</v>
      </c>
      <c r="H154" s="5">
        <v>0</v>
      </c>
      <c r="I154" s="5">
        <v>44304.85</v>
      </c>
      <c r="J154" s="5"/>
      <c r="K154" s="6"/>
    </row>
    <row r="155" spans="1:11" s="21" customFormat="1" x14ac:dyDescent="0.25">
      <c r="A155" s="17"/>
      <c r="B155" s="18"/>
      <c r="C155" s="18"/>
      <c r="D155" s="18"/>
      <c r="E155" s="18"/>
      <c r="F155" s="18"/>
      <c r="G155" s="18"/>
      <c r="H155" s="19"/>
      <c r="I155" s="19"/>
      <c r="J155" s="19"/>
      <c r="K155" s="20"/>
    </row>
    <row r="156" spans="1:11" ht="20.399999999999999" x14ac:dyDescent="0.25">
      <c r="A156" s="9" t="s">
        <v>252</v>
      </c>
      <c r="B156" s="10" t="s">
        <v>253</v>
      </c>
      <c r="C156" s="10" t="s">
        <v>99</v>
      </c>
      <c r="D156" s="10" t="s">
        <v>48</v>
      </c>
      <c r="E156" s="10" t="s">
        <v>11</v>
      </c>
      <c r="F156" s="4" t="s">
        <v>206</v>
      </c>
      <c r="G156" s="4" t="s">
        <v>207</v>
      </c>
      <c r="H156" s="5">
        <v>0</v>
      </c>
      <c r="I156" s="5">
        <v>240000</v>
      </c>
      <c r="J156" s="5">
        <v>240000</v>
      </c>
      <c r="K156" s="6">
        <v>240000</v>
      </c>
    </row>
    <row r="157" spans="1:11" x14ac:dyDescent="0.25">
      <c r="A157" s="9"/>
      <c r="B157" s="10"/>
      <c r="C157" s="10"/>
      <c r="D157" s="10"/>
      <c r="E157" s="10"/>
      <c r="F157" s="4" t="s">
        <v>193</v>
      </c>
      <c r="G157" s="4" t="s">
        <v>194</v>
      </c>
      <c r="H157" s="5">
        <v>0</v>
      </c>
      <c r="I157" s="5">
        <v>3672</v>
      </c>
      <c r="J157" s="5">
        <v>3672</v>
      </c>
      <c r="K157" s="6">
        <v>3672</v>
      </c>
    </row>
    <row r="158" spans="1:11" x14ac:dyDescent="0.25">
      <c r="A158" s="9"/>
      <c r="B158" s="10"/>
      <c r="C158" s="10"/>
      <c r="D158" s="10"/>
      <c r="E158" s="10"/>
      <c r="F158" s="4" t="s">
        <v>126</v>
      </c>
      <c r="G158" s="4" t="s">
        <v>127</v>
      </c>
      <c r="H158" s="5">
        <v>0</v>
      </c>
      <c r="I158" s="5">
        <v>2094.23</v>
      </c>
      <c r="J158" s="5">
        <v>651.48</v>
      </c>
      <c r="K158" s="6">
        <v>651.48</v>
      </c>
    </row>
    <row r="159" spans="1:11" ht="20.399999999999999" x14ac:dyDescent="0.25">
      <c r="A159" s="9"/>
      <c r="B159" s="10"/>
      <c r="C159" s="10"/>
      <c r="D159" s="10"/>
      <c r="E159" s="10"/>
      <c r="F159" s="4" t="s">
        <v>115</v>
      </c>
      <c r="G159" s="4" t="s">
        <v>116</v>
      </c>
      <c r="H159" s="5">
        <v>0</v>
      </c>
      <c r="I159" s="5"/>
      <c r="J159" s="5"/>
      <c r="K159" s="6"/>
    </row>
    <row r="160" spans="1:11" ht="20.399999999999999" x14ac:dyDescent="0.25">
      <c r="A160" s="9"/>
      <c r="B160" s="10"/>
      <c r="C160" s="10"/>
      <c r="D160" s="10"/>
      <c r="E160" s="10"/>
      <c r="F160" s="4" t="s">
        <v>100</v>
      </c>
      <c r="G160" s="4" t="s">
        <v>101</v>
      </c>
      <c r="H160" s="5">
        <v>15698.1</v>
      </c>
      <c r="I160" s="5">
        <v>225955.23</v>
      </c>
      <c r="J160" s="5">
        <v>132325.23000000001</v>
      </c>
      <c r="K160" s="6">
        <v>132325.23000000001</v>
      </c>
    </row>
    <row r="161" spans="1:11" ht="20.399999999999999" x14ac:dyDescent="0.25">
      <c r="A161" s="9"/>
      <c r="B161" s="10"/>
      <c r="C161" s="10"/>
      <c r="D161" s="10"/>
      <c r="E161" s="10"/>
      <c r="F161" s="4" t="s">
        <v>130</v>
      </c>
      <c r="G161" s="4" t="s">
        <v>131</v>
      </c>
      <c r="H161" s="5">
        <v>0</v>
      </c>
      <c r="I161" s="5">
        <v>11254</v>
      </c>
      <c r="J161" s="5">
        <v>11254</v>
      </c>
      <c r="K161" s="6">
        <v>11254</v>
      </c>
    </row>
    <row r="162" spans="1:11" ht="20.399999999999999" x14ac:dyDescent="0.25">
      <c r="A162" s="9"/>
      <c r="B162" s="10"/>
      <c r="C162" s="10"/>
      <c r="D162" s="10"/>
      <c r="E162" s="10"/>
      <c r="F162" s="4" t="s">
        <v>251</v>
      </c>
      <c r="G162" s="4" t="s">
        <v>131</v>
      </c>
      <c r="H162" s="5">
        <v>0</v>
      </c>
      <c r="I162" s="5">
        <v>12900</v>
      </c>
      <c r="J162" s="5">
        <v>12900</v>
      </c>
      <c r="K162" s="6">
        <v>12900</v>
      </c>
    </row>
    <row r="163" spans="1:11" x14ac:dyDescent="0.25">
      <c r="A163" s="9"/>
      <c r="B163" s="10"/>
      <c r="C163" s="10"/>
      <c r="D163" s="10"/>
      <c r="E163" s="10"/>
      <c r="F163" s="4" t="s">
        <v>141</v>
      </c>
      <c r="G163" s="4" t="s">
        <v>142</v>
      </c>
      <c r="H163" s="5">
        <v>0</v>
      </c>
      <c r="I163" s="5">
        <v>959.9</v>
      </c>
      <c r="J163" s="5">
        <v>959.9</v>
      </c>
      <c r="K163" s="6">
        <v>959.9</v>
      </c>
    </row>
    <row r="164" spans="1:11" ht="20.399999999999999" x14ac:dyDescent="0.25">
      <c r="A164" s="9"/>
      <c r="B164" s="10"/>
      <c r="C164" s="10"/>
      <c r="D164" s="10"/>
      <c r="E164" s="10" t="s">
        <v>254</v>
      </c>
      <c r="F164" s="4" t="s">
        <v>206</v>
      </c>
      <c r="G164" s="4" t="s">
        <v>207</v>
      </c>
      <c r="H164" s="5">
        <v>0</v>
      </c>
      <c r="I164" s="5">
        <v>85100</v>
      </c>
      <c r="J164" s="5">
        <v>85000</v>
      </c>
      <c r="K164" s="6">
        <v>85000</v>
      </c>
    </row>
    <row r="165" spans="1:11" ht="20.399999999999999" x14ac:dyDescent="0.25">
      <c r="A165" s="9"/>
      <c r="B165" s="10"/>
      <c r="C165" s="10"/>
      <c r="D165" s="10"/>
      <c r="E165" s="10"/>
      <c r="F165" s="4" t="s">
        <v>100</v>
      </c>
      <c r="G165" s="4" t="s">
        <v>101</v>
      </c>
      <c r="H165" s="5">
        <v>0</v>
      </c>
      <c r="I165" s="5"/>
      <c r="J165" s="5"/>
      <c r="K165" s="6"/>
    </row>
    <row r="166" spans="1:11" ht="20.399999999999999" x14ac:dyDescent="0.25">
      <c r="A166" s="9"/>
      <c r="B166" s="10"/>
      <c r="C166" s="4" t="s">
        <v>111</v>
      </c>
      <c r="D166" s="4" t="s">
        <v>48</v>
      </c>
      <c r="E166" s="4" t="s">
        <v>11</v>
      </c>
      <c r="F166" s="4" t="s">
        <v>100</v>
      </c>
      <c r="G166" s="4" t="s">
        <v>101</v>
      </c>
      <c r="H166" s="5">
        <v>0</v>
      </c>
      <c r="I166" s="5">
        <v>1395</v>
      </c>
      <c r="J166" s="5">
        <v>1395</v>
      </c>
      <c r="K166" s="6">
        <v>1395</v>
      </c>
    </row>
    <row r="167" spans="1:11" s="21" customFormat="1" x14ac:dyDescent="0.25">
      <c r="A167" s="17"/>
      <c r="B167" s="18"/>
      <c r="C167" s="18"/>
      <c r="D167" s="18"/>
      <c r="E167" s="18"/>
      <c r="F167" s="18"/>
      <c r="G167" s="18"/>
      <c r="H167" s="19"/>
      <c r="I167" s="19"/>
      <c r="J167" s="19"/>
      <c r="K167" s="20"/>
    </row>
    <row r="168" spans="1:11" x14ac:dyDescent="0.25">
      <c r="A168" s="9" t="s">
        <v>255</v>
      </c>
      <c r="B168" s="10" t="s">
        <v>256</v>
      </c>
      <c r="C168" s="10" t="s">
        <v>99</v>
      </c>
      <c r="D168" s="10" t="s">
        <v>48</v>
      </c>
      <c r="E168" s="10" t="s">
        <v>11</v>
      </c>
      <c r="F168" s="4" t="s">
        <v>193</v>
      </c>
      <c r="G168" s="4" t="s">
        <v>194</v>
      </c>
      <c r="H168" s="5">
        <v>0</v>
      </c>
      <c r="I168" s="5">
        <v>500</v>
      </c>
      <c r="J168" s="5">
        <v>500</v>
      </c>
      <c r="K168" s="6">
        <v>500</v>
      </c>
    </row>
    <row r="169" spans="1:11" x14ac:dyDescent="0.25">
      <c r="A169" s="9"/>
      <c r="B169" s="10"/>
      <c r="C169" s="10"/>
      <c r="D169" s="10"/>
      <c r="E169" s="10"/>
      <c r="F169" s="4" t="s">
        <v>122</v>
      </c>
      <c r="G169" s="4" t="s">
        <v>123</v>
      </c>
      <c r="H169" s="5">
        <v>0</v>
      </c>
      <c r="I169" s="5">
        <v>4000</v>
      </c>
      <c r="J169" s="5">
        <v>2164.38</v>
      </c>
      <c r="K169" s="6">
        <v>2164.38</v>
      </c>
    </row>
    <row r="170" spans="1:11" x14ac:dyDescent="0.25">
      <c r="A170" s="9"/>
      <c r="B170" s="10"/>
      <c r="C170" s="10"/>
      <c r="D170" s="10"/>
      <c r="E170" s="10"/>
      <c r="F170" s="4" t="s">
        <v>124</v>
      </c>
      <c r="G170" s="4" t="s">
        <v>125</v>
      </c>
      <c r="H170" s="5">
        <v>0</v>
      </c>
      <c r="I170" s="5">
        <v>471000</v>
      </c>
      <c r="J170" s="5">
        <v>467901</v>
      </c>
      <c r="K170" s="6">
        <v>467901</v>
      </c>
    </row>
    <row r="171" spans="1:11" x14ac:dyDescent="0.25">
      <c r="A171" s="9"/>
      <c r="B171" s="10"/>
      <c r="C171" s="10"/>
      <c r="D171" s="10"/>
      <c r="E171" s="10"/>
      <c r="F171" s="4" t="s">
        <v>126</v>
      </c>
      <c r="G171" s="4" t="s">
        <v>127</v>
      </c>
      <c r="H171" s="5">
        <v>5826.66</v>
      </c>
      <c r="I171" s="5">
        <v>16728.740000000002</v>
      </c>
      <c r="J171" s="5">
        <v>3918.6</v>
      </c>
      <c r="K171" s="6">
        <v>3918.6</v>
      </c>
    </row>
    <row r="172" spans="1:11" x14ac:dyDescent="0.25">
      <c r="A172" s="9"/>
      <c r="B172" s="10"/>
      <c r="C172" s="10"/>
      <c r="D172" s="10"/>
      <c r="E172" s="10"/>
      <c r="F172" s="4" t="s">
        <v>128</v>
      </c>
      <c r="G172" s="4" t="s">
        <v>129</v>
      </c>
      <c r="H172" s="5">
        <v>0</v>
      </c>
      <c r="I172" s="5">
        <v>2000</v>
      </c>
      <c r="J172" s="5">
        <v>1442.05</v>
      </c>
      <c r="K172" s="6">
        <v>1442.05</v>
      </c>
    </row>
    <row r="173" spans="1:11" ht="20.399999999999999" x14ac:dyDescent="0.25">
      <c r="A173" s="9"/>
      <c r="B173" s="10"/>
      <c r="C173" s="10"/>
      <c r="D173" s="10"/>
      <c r="E173" s="10"/>
      <c r="F173" s="4" t="s">
        <v>115</v>
      </c>
      <c r="G173" s="4" t="s">
        <v>116</v>
      </c>
      <c r="H173" s="5">
        <v>0</v>
      </c>
      <c r="I173" s="5">
        <v>500</v>
      </c>
      <c r="J173" s="5">
        <v>360.5</v>
      </c>
      <c r="K173" s="6">
        <v>360.5</v>
      </c>
    </row>
    <row r="174" spans="1:11" ht="20.399999999999999" x14ac:dyDescent="0.25">
      <c r="A174" s="9"/>
      <c r="B174" s="10"/>
      <c r="C174" s="10"/>
      <c r="D174" s="10"/>
      <c r="E174" s="10"/>
      <c r="F174" s="4" t="s">
        <v>100</v>
      </c>
      <c r="G174" s="4" t="s">
        <v>101</v>
      </c>
      <c r="H174" s="5">
        <v>5.2</v>
      </c>
      <c r="I174" s="5">
        <v>27494.799999999999</v>
      </c>
      <c r="J174" s="5">
        <v>7725.04</v>
      </c>
      <c r="K174" s="6">
        <v>7725.04</v>
      </c>
    </row>
    <row r="175" spans="1:11" ht="20.399999999999999" x14ac:dyDescent="0.25">
      <c r="A175" s="9"/>
      <c r="B175" s="10"/>
      <c r="C175" s="10"/>
      <c r="D175" s="10"/>
      <c r="E175" s="10"/>
      <c r="F175" s="4" t="s">
        <v>130</v>
      </c>
      <c r="G175" s="4" t="s">
        <v>131</v>
      </c>
      <c r="H175" s="5">
        <v>294122.45</v>
      </c>
      <c r="I175" s="5">
        <v>158877.54999999999</v>
      </c>
      <c r="J175" s="5">
        <v>92137.35</v>
      </c>
      <c r="K175" s="6">
        <v>92137.35</v>
      </c>
    </row>
    <row r="176" spans="1:11" x14ac:dyDescent="0.25">
      <c r="A176" s="9"/>
      <c r="B176" s="10"/>
      <c r="C176" s="10"/>
      <c r="D176" s="10"/>
      <c r="E176" s="10"/>
      <c r="F176" s="4" t="s">
        <v>80</v>
      </c>
      <c r="G176" s="4" t="s">
        <v>81</v>
      </c>
      <c r="H176" s="5">
        <v>0.4</v>
      </c>
      <c r="I176" s="5">
        <v>969.6</v>
      </c>
      <c r="J176" s="5">
        <v>969.6</v>
      </c>
      <c r="K176" s="6">
        <v>969.6</v>
      </c>
    </row>
    <row r="177" spans="1:11" ht="20.399999999999999" x14ac:dyDescent="0.25">
      <c r="A177" s="9"/>
      <c r="B177" s="10"/>
      <c r="C177" s="10"/>
      <c r="D177" s="10"/>
      <c r="E177" s="10"/>
      <c r="F177" s="4" t="s">
        <v>251</v>
      </c>
      <c r="G177" s="4" t="s">
        <v>131</v>
      </c>
      <c r="H177" s="5">
        <v>0</v>
      </c>
      <c r="I177" s="5">
        <v>21600</v>
      </c>
      <c r="J177" s="5"/>
      <c r="K177" s="6"/>
    </row>
    <row r="178" spans="1:11" x14ac:dyDescent="0.25">
      <c r="A178" s="9"/>
      <c r="B178" s="10"/>
      <c r="C178" s="10"/>
      <c r="D178" s="10"/>
      <c r="E178" s="10"/>
      <c r="F178" s="4" t="s">
        <v>141</v>
      </c>
      <c r="G178" s="4" t="s">
        <v>142</v>
      </c>
      <c r="H178" s="5">
        <v>239830</v>
      </c>
      <c r="I178" s="5">
        <v>4332</v>
      </c>
      <c r="J178" s="5"/>
      <c r="K178" s="6"/>
    </row>
    <row r="179" spans="1:11" s="21" customFormat="1" x14ac:dyDescent="0.25">
      <c r="A179" s="17"/>
      <c r="B179" s="18"/>
      <c r="C179" s="18"/>
      <c r="D179" s="18"/>
      <c r="E179" s="18"/>
      <c r="F179" s="18"/>
      <c r="G179" s="18"/>
      <c r="H179" s="19"/>
      <c r="I179" s="19"/>
      <c r="J179" s="19"/>
      <c r="K179" s="20"/>
    </row>
    <row r="180" spans="1:11" x14ac:dyDescent="0.25">
      <c r="A180" s="9" t="s">
        <v>257</v>
      </c>
      <c r="B180" s="10" t="s">
        <v>258</v>
      </c>
      <c r="C180" s="10" t="s">
        <v>99</v>
      </c>
      <c r="D180" s="10" t="s">
        <v>48</v>
      </c>
      <c r="E180" s="10" t="s">
        <v>11</v>
      </c>
      <c r="F180" s="4" t="s">
        <v>122</v>
      </c>
      <c r="G180" s="4" t="s">
        <v>123</v>
      </c>
      <c r="H180" s="5">
        <v>0</v>
      </c>
      <c r="I180" s="5">
        <v>2000</v>
      </c>
      <c r="J180" s="5">
        <v>536.79</v>
      </c>
      <c r="K180" s="6">
        <v>536.79</v>
      </c>
    </row>
    <row r="181" spans="1:11" x14ac:dyDescent="0.25">
      <c r="A181" s="9"/>
      <c r="B181" s="10"/>
      <c r="C181" s="10"/>
      <c r="D181" s="10"/>
      <c r="E181" s="10"/>
      <c r="F181" s="4" t="s">
        <v>126</v>
      </c>
      <c r="G181" s="4" t="s">
        <v>127</v>
      </c>
      <c r="H181" s="5">
        <v>156.96</v>
      </c>
      <c r="I181" s="5">
        <v>35043.040000000001</v>
      </c>
      <c r="J181" s="5">
        <v>29788.880000000001</v>
      </c>
      <c r="K181" s="6">
        <v>29788.880000000001</v>
      </c>
    </row>
    <row r="182" spans="1:11" x14ac:dyDescent="0.25">
      <c r="A182" s="9"/>
      <c r="B182" s="10"/>
      <c r="C182" s="10"/>
      <c r="D182" s="10"/>
      <c r="E182" s="10"/>
      <c r="F182" s="4" t="s">
        <v>128</v>
      </c>
      <c r="G182" s="4" t="s">
        <v>129</v>
      </c>
      <c r="H182" s="5">
        <v>8.92</v>
      </c>
      <c r="I182" s="5">
        <v>10191.08</v>
      </c>
      <c r="J182" s="5"/>
      <c r="K182" s="6"/>
    </row>
    <row r="183" spans="1:11" ht="20.399999999999999" x14ac:dyDescent="0.25">
      <c r="A183" s="9"/>
      <c r="B183" s="10"/>
      <c r="C183" s="10"/>
      <c r="D183" s="10"/>
      <c r="E183" s="10"/>
      <c r="F183" s="4" t="s">
        <v>100</v>
      </c>
      <c r="G183" s="4" t="s">
        <v>101</v>
      </c>
      <c r="H183" s="5">
        <v>15.4</v>
      </c>
      <c r="I183" s="5">
        <v>84684.6</v>
      </c>
      <c r="J183" s="5">
        <v>66232.759999999995</v>
      </c>
      <c r="K183" s="6">
        <v>66232.759999999995</v>
      </c>
    </row>
    <row r="184" spans="1:11" ht="20.399999999999999" x14ac:dyDescent="0.25">
      <c r="A184" s="9"/>
      <c r="B184" s="10"/>
      <c r="C184" s="10"/>
      <c r="D184" s="10"/>
      <c r="E184" s="10"/>
      <c r="F184" s="4" t="s">
        <v>130</v>
      </c>
      <c r="G184" s="4" t="s">
        <v>131</v>
      </c>
      <c r="H184" s="5">
        <v>0</v>
      </c>
      <c r="I184" s="5">
        <v>11657.52</v>
      </c>
      <c r="J184" s="5"/>
      <c r="K184" s="6"/>
    </row>
    <row r="185" spans="1:11" x14ac:dyDescent="0.25">
      <c r="A185" s="9"/>
      <c r="B185" s="10"/>
      <c r="C185" s="10"/>
      <c r="D185" s="10"/>
      <c r="E185" s="10"/>
      <c r="F185" s="4" t="s">
        <v>141</v>
      </c>
      <c r="G185" s="4" t="s">
        <v>142</v>
      </c>
      <c r="H185" s="5">
        <v>8630.39</v>
      </c>
      <c r="I185" s="5">
        <v>32566.61</v>
      </c>
      <c r="J185" s="5"/>
      <c r="K185" s="6"/>
    </row>
    <row r="186" spans="1:11" x14ac:dyDescent="0.25">
      <c r="A186" s="9"/>
      <c r="B186" s="10"/>
      <c r="C186" s="10"/>
      <c r="D186" s="10"/>
      <c r="E186" s="4" t="s">
        <v>259</v>
      </c>
      <c r="F186" s="4" t="s">
        <v>141</v>
      </c>
      <c r="G186" s="4" t="s">
        <v>142</v>
      </c>
      <c r="H186" s="5">
        <v>23.92</v>
      </c>
      <c r="I186" s="5">
        <v>21390.080000000002</v>
      </c>
      <c r="J186" s="5">
        <v>5851.28</v>
      </c>
      <c r="K186" s="6">
        <v>5851.28</v>
      </c>
    </row>
    <row r="187" spans="1:11" ht="20.399999999999999" x14ac:dyDescent="0.25">
      <c r="A187" s="9"/>
      <c r="B187" s="10"/>
      <c r="C187" s="4" t="s">
        <v>109</v>
      </c>
      <c r="D187" s="4" t="s">
        <v>54</v>
      </c>
      <c r="E187" s="4" t="s">
        <v>74</v>
      </c>
      <c r="F187" s="4" t="s">
        <v>100</v>
      </c>
      <c r="G187" s="4" t="s">
        <v>101</v>
      </c>
      <c r="H187" s="5">
        <v>0</v>
      </c>
      <c r="I187" s="5">
        <v>59300</v>
      </c>
      <c r="J187" s="5">
        <v>49649.760000000002</v>
      </c>
      <c r="K187" s="6">
        <v>49649.760000000002</v>
      </c>
    </row>
    <row r="188" spans="1:11" x14ac:dyDescent="0.25">
      <c r="A188" s="9"/>
      <c r="B188" s="10"/>
      <c r="C188" s="4" t="s">
        <v>159</v>
      </c>
      <c r="D188" s="4" t="s">
        <v>157</v>
      </c>
      <c r="E188" s="4" t="s">
        <v>18</v>
      </c>
      <c r="F188" s="4" t="s">
        <v>126</v>
      </c>
      <c r="G188" s="4" t="s">
        <v>127</v>
      </c>
      <c r="H188" s="5">
        <v>300.18</v>
      </c>
      <c r="I188" s="5">
        <v>10366.51</v>
      </c>
      <c r="J188" s="5">
        <v>10077.51</v>
      </c>
      <c r="K188" s="6">
        <v>10077.51</v>
      </c>
    </row>
    <row r="189" spans="1:11" s="21" customFormat="1" x14ac:dyDescent="0.25">
      <c r="A189" s="17"/>
      <c r="B189" s="18"/>
      <c r="C189" s="18"/>
      <c r="D189" s="18"/>
      <c r="E189" s="18"/>
      <c r="F189" s="18"/>
      <c r="G189" s="18"/>
      <c r="H189" s="19"/>
      <c r="I189" s="19"/>
      <c r="J189" s="19"/>
      <c r="K189" s="20"/>
    </row>
    <row r="190" spans="1:11" x14ac:dyDescent="0.25">
      <c r="A190" s="9" t="s">
        <v>260</v>
      </c>
      <c r="B190" s="10" t="s">
        <v>261</v>
      </c>
      <c r="C190" s="10" t="s">
        <v>99</v>
      </c>
      <c r="D190" s="10" t="s">
        <v>48</v>
      </c>
      <c r="E190" s="10" t="s">
        <v>11</v>
      </c>
      <c r="F190" s="4" t="s">
        <v>122</v>
      </c>
      <c r="G190" s="4" t="s">
        <v>123</v>
      </c>
      <c r="H190" s="5">
        <v>0</v>
      </c>
      <c r="I190" s="5">
        <v>20000</v>
      </c>
      <c r="J190" s="5"/>
      <c r="K190" s="6"/>
    </row>
    <row r="191" spans="1:11" x14ac:dyDescent="0.25">
      <c r="A191" s="9"/>
      <c r="B191" s="10"/>
      <c r="C191" s="10"/>
      <c r="D191" s="10"/>
      <c r="E191" s="10"/>
      <c r="F191" s="4" t="s">
        <v>126</v>
      </c>
      <c r="G191" s="4" t="s">
        <v>127</v>
      </c>
      <c r="H191" s="5">
        <v>0</v>
      </c>
      <c r="I191" s="5">
        <v>2745</v>
      </c>
      <c r="J191" s="5">
        <v>298.89999999999998</v>
      </c>
      <c r="K191" s="6">
        <v>298.89999999999998</v>
      </c>
    </row>
    <row r="192" spans="1:11" x14ac:dyDescent="0.25">
      <c r="A192" s="9"/>
      <c r="B192" s="10"/>
      <c r="C192" s="10"/>
      <c r="D192" s="10"/>
      <c r="E192" s="10"/>
      <c r="F192" s="4" t="s">
        <v>128</v>
      </c>
      <c r="G192" s="4" t="s">
        <v>129</v>
      </c>
      <c r="H192" s="5">
        <v>0</v>
      </c>
      <c r="I192" s="5">
        <v>20000</v>
      </c>
      <c r="J192" s="5">
        <v>2246.3000000000002</v>
      </c>
      <c r="K192" s="6">
        <v>2246.3000000000002</v>
      </c>
    </row>
    <row r="193" spans="1:11" ht="20.399999999999999" x14ac:dyDescent="0.25">
      <c r="A193" s="9"/>
      <c r="B193" s="10"/>
      <c r="C193" s="10"/>
      <c r="D193" s="10"/>
      <c r="E193" s="10"/>
      <c r="F193" s="4" t="s">
        <v>100</v>
      </c>
      <c r="G193" s="4" t="s">
        <v>101</v>
      </c>
      <c r="H193" s="5">
        <v>187.91</v>
      </c>
      <c r="I193" s="5">
        <v>2004600.99</v>
      </c>
      <c r="J193" s="5">
        <v>3318.26</v>
      </c>
      <c r="K193" s="6">
        <v>3318.26</v>
      </c>
    </row>
    <row r="194" spans="1:11" x14ac:dyDescent="0.25">
      <c r="A194" s="9"/>
      <c r="B194" s="10"/>
      <c r="C194" s="10"/>
      <c r="D194" s="10"/>
      <c r="E194" s="10" t="s">
        <v>184</v>
      </c>
      <c r="F194" s="4" t="s">
        <v>201</v>
      </c>
      <c r="G194" s="4" t="s">
        <v>202</v>
      </c>
      <c r="H194" s="5">
        <v>0</v>
      </c>
      <c r="I194" s="5"/>
      <c r="J194" s="5"/>
      <c r="K194" s="6"/>
    </row>
    <row r="195" spans="1:11" ht="20.399999999999999" x14ac:dyDescent="0.25">
      <c r="A195" s="9"/>
      <c r="B195" s="10"/>
      <c r="C195" s="10"/>
      <c r="D195" s="10"/>
      <c r="E195" s="10"/>
      <c r="F195" s="4" t="s">
        <v>100</v>
      </c>
      <c r="G195" s="4" t="s">
        <v>101</v>
      </c>
      <c r="H195" s="5">
        <v>0</v>
      </c>
      <c r="I195" s="5"/>
      <c r="J195" s="5"/>
      <c r="K195" s="6"/>
    </row>
    <row r="196" spans="1:11" x14ac:dyDescent="0.25">
      <c r="A196" s="9"/>
      <c r="B196" s="10"/>
      <c r="C196" s="10"/>
      <c r="D196" s="10"/>
      <c r="E196" s="10"/>
      <c r="F196" s="4" t="s">
        <v>262</v>
      </c>
      <c r="G196" s="4" t="s">
        <v>263</v>
      </c>
      <c r="H196" s="5">
        <v>0</v>
      </c>
      <c r="I196" s="5"/>
      <c r="J196" s="5"/>
      <c r="K196" s="6"/>
    </row>
    <row r="197" spans="1:11" x14ac:dyDescent="0.25">
      <c r="A197" s="9"/>
      <c r="B197" s="10"/>
      <c r="C197" s="10"/>
      <c r="D197" s="10"/>
      <c r="E197" s="10"/>
      <c r="F197" s="4" t="s">
        <v>80</v>
      </c>
      <c r="G197" s="4" t="s">
        <v>81</v>
      </c>
      <c r="H197" s="5">
        <v>0</v>
      </c>
      <c r="I197" s="5">
        <v>489.58</v>
      </c>
      <c r="J197" s="5">
        <v>489.58</v>
      </c>
      <c r="K197" s="6">
        <v>489.58</v>
      </c>
    </row>
    <row r="198" spans="1:11" ht="20.399999999999999" x14ac:dyDescent="0.25">
      <c r="A198" s="9"/>
      <c r="B198" s="10"/>
      <c r="C198" s="10"/>
      <c r="D198" s="10"/>
      <c r="E198" s="10" t="s">
        <v>185</v>
      </c>
      <c r="F198" s="4" t="s">
        <v>130</v>
      </c>
      <c r="G198" s="4" t="s">
        <v>131</v>
      </c>
      <c r="H198" s="5">
        <v>0</v>
      </c>
      <c r="I198" s="5">
        <v>44415.08</v>
      </c>
      <c r="J198" s="5">
        <v>153</v>
      </c>
      <c r="K198" s="6">
        <v>153</v>
      </c>
    </row>
    <row r="199" spans="1:11" x14ac:dyDescent="0.25">
      <c r="A199" s="9"/>
      <c r="B199" s="10"/>
      <c r="C199" s="10"/>
      <c r="D199" s="10"/>
      <c r="E199" s="10"/>
      <c r="F199" s="4" t="s">
        <v>262</v>
      </c>
      <c r="G199" s="4" t="s">
        <v>263</v>
      </c>
      <c r="H199" s="5">
        <v>1505.07</v>
      </c>
      <c r="I199" s="5">
        <v>4500</v>
      </c>
      <c r="J199" s="5"/>
      <c r="K199" s="6"/>
    </row>
    <row r="200" spans="1:11" ht="20.399999999999999" x14ac:dyDescent="0.25">
      <c r="A200" s="9"/>
      <c r="B200" s="10"/>
      <c r="C200" s="10"/>
      <c r="D200" s="10"/>
      <c r="E200" s="10"/>
      <c r="F200" s="4" t="s">
        <v>72</v>
      </c>
      <c r="G200" s="4" t="s">
        <v>73</v>
      </c>
      <c r="H200" s="5">
        <v>0</v>
      </c>
      <c r="I200" s="5">
        <v>224500</v>
      </c>
      <c r="J200" s="5">
        <v>124719.25</v>
      </c>
      <c r="K200" s="6">
        <v>124719.25</v>
      </c>
    </row>
    <row r="201" spans="1:11" x14ac:dyDescent="0.25">
      <c r="A201" s="9"/>
      <c r="B201" s="10"/>
      <c r="C201" s="4" t="s">
        <v>144</v>
      </c>
      <c r="D201" s="4" t="s">
        <v>145</v>
      </c>
      <c r="E201" s="4" t="s">
        <v>140</v>
      </c>
      <c r="F201" s="4" t="s">
        <v>141</v>
      </c>
      <c r="G201" s="4" t="s">
        <v>142</v>
      </c>
      <c r="H201" s="5">
        <v>0</v>
      </c>
      <c r="I201" s="5">
        <v>500000</v>
      </c>
      <c r="J201" s="5"/>
      <c r="K201" s="6"/>
    </row>
    <row r="202" spans="1:11" x14ac:dyDescent="0.25">
      <c r="A202" s="9"/>
      <c r="B202" s="10"/>
      <c r="C202" s="4" t="s">
        <v>180</v>
      </c>
      <c r="D202" s="4" t="s">
        <v>54</v>
      </c>
      <c r="E202" s="4" t="s">
        <v>140</v>
      </c>
      <c r="F202" s="4" t="s">
        <v>264</v>
      </c>
      <c r="G202" s="4" t="s">
        <v>265</v>
      </c>
      <c r="H202" s="5">
        <v>0</v>
      </c>
      <c r="I202" s="5">
        <v>500000</v>
      </c>
      <c r="J202" s="5"/>
      <c r="K202" s="6"/>
    </row>
    <row r="203" spans="1:11" s="21" customFormat="1" x14ac:dyDescent="0.25">
      <c r="A203" s="17"/>
      <c r="B203" s="18"/>
      <c r="C203" s="18"/>
      <c r="D203" s="18"/>
      <c r="E203" s="18"/>
      <c r="F203" s="18"/>
      <c r="G203" s="18"/>
      <c r="H203" s="19"/>
      <c r="I203" s="19"/>
      <c r="J203" s="19"/>
      <c r="K203" s="20"/>
    </row>
    <row r="204" spans="1:11" x14ac:dyDescent="0.25">
      <c r="A204" s="9" t="s">
        <v>266</v>
      </c>
      <c r="B204" s="10" t="s">
        <v>267</v>
      </c>
      <c r="C204" s="10" t="s">
        <v>99</v>
      </c>
      <c r="D204" s="10" t="s">
        <v>48</v>
      </c>
      <c r="E204" s="10" t="s">
        <v>11</v>
      </c>
      <c r="F204" s="4" t="s">
        <v>122</v>
      </c>
      <c r="G204" s="4" t="s">
        <v>123</v>
      </c>
      <c r="H204" s="5">
        <v>0</v>
      </c>
      <c r="I204" s="5">
        <v>20000</v>
      </c>
      <c r="J204" s="5">
        <v>11973.75</v>
      </c>
      <c r="K204" s="6">
        <v>11973.75</v>
      </c>
    </row>
    <row r="205" spans="1:11" x14ac:dyDescent="0.25">
      <c r="A205" s="9"/>
      <c r="B205" s="10"/>
      <c r="C205" s="10"/>
      <c r="D205" s="10"/>
      <c r="E205" s="10"/>
      <c r="F205" s="4" t="s">
        <v>126</v>
      </c>
      <c r="G205" s="4" t="s">
        <v>127</v>
      </c>
      <c r="H205" s="5">
        <v>1000</v>
      </c>
      <c r="I205" s="5"/>
      <c r="J205" s="5"/>
      <c r="K205" s="6"/>
    </row>
    <row r="206" spans="1:11" ht="20.399999999999999" x14ac:dyDescent="0.25">
      <c r="A206" s="9"/>
      <c r="B206" s="10"/>
      <c r="C206" s="10"/>
      <c r="D206" s="10"/>
      <c r="E206" s="10"/>
      <c r="F206" s="4" t="s">
        <v>100</v>
      </c>
      <c r="G206" s="4" t="s">
        <v>101</v>
      </c>
      <c r="H206" s="5">
        <v>118003.89</v>
      </c>
      <c r="I206" s="5">
        <v>1876760</v>
      </c>
      <c r="J206" s="5">
        <v>741870.55</v>
      </c>
      <c r="K206" s="6">
        <v>741870.55</v>
      </c>
    </row>
    <row r="207" spans="1:11" x14ac:dyDescent="0.25">
      <c r="A207" s="9"/>
      <c r="B207" s="10"/>
      <c r="C207" s="10"/>
      <c r="D207" s="10"/>
      <c r="E207" s="10"/>
      <c r="F207" s="4" t="s">
        <v>262</v>
      </c>
      <c r="G207" s="4" t="s">
        <v>263</v>
      </c>
      <c r="H207" s="5">
        <v>0</v>
      </c>
      <c r="I207" s="5">
        <v>20000</v>
      </c>
      <c r="J207" s="5">
        <v>17747.91</v>
      </c>
      <c r="K207" s="6">
        <v>17747.91</v>
      </c>
    </row>
    <row r="208" spans="1:11" x14ac:dyDescent="0.25">
      <c r="A208" s="9"/>
      <c r="B208" s="10"/>
      <c r="C208" s="10"/>
      <c r="D208" s="10"/>
      <c r="E208" s="4" t="s">
        <v>268</v>
      </c>
      <c r="F208" s="4" t="s">
        <v>269</v>
      </c>
      <c r="G208" s="4" t="s">
        <v>231</v>
      </c>
      <c r="H208" s="5">
        <v>0</v>
      </c>
      <c r="I208" s="5"/>
      <c r="J208" s="5"/>
      <c r="K208" s="6"/>
    </row>
    <row r="209" spans="1:11" x14ac:dyDescent="0.25">
      <c r="A209" s="9"/>
      <c r="B209" s="10"/>
      <c r="C209" s="10"/>
      <c r="D209" s="10"/>
      <c r="E209" s="4" t="s">
        <v>185</v>
      </c>
      <c r="F209" s="4" t="s">
        <v>269</v>
      </c>
      <c r="G209" s="4" t="s">
        <v>231</v>
      </c>
      <c r="H209" s="5">
        <v>0</v>
      </c>
      <c r="I209" s="5">
        <v>12001</v>
      </c>
      <c r="J209" s="5">
        <v>8000</v>
      </c>
      <c r="K209" s="6">
        <v>8000</v>
      </c>
    </row>
    <row r="210" spans="1:11" ht="20.399999999999999" x14ac:dyDescent="0.25">
      <c r="A210" s="9"/>
      <c r="B210" s="10"/>
      <c r="C210" s="4" t="s">
        <v>135</v>
      </c>
      <c r="D210" s="4" t="s">
        <v>136</v>
      </c>
      <c r="E210" s="4" t="s">
        <v>137</v>
      </c>
      <c r="F210" s="4" t="s">
        <v>100</v>
      </c>
      <c r="G210" s="4" t="s">
        <v>101</v>
      </c>
      <c r="H210" s="5">
        <v>82798.48</v>
      </c>
      <c r="I210" s="5"/>
      <c r="J210" s="5"/>
      <c r="K210" s="6"/>
    </row>
    <row r="211" spans="1:11" s="21" customFormat="1" x14ac:dyDescent="0.25">
      <c r="A211" s="17"/>
      <c r="B211" s="18"/>
      <c r="C211" s="18"/>
      <c r="D211" s="18"/>
      <c r="E211" s="18"/>
      <c r="F211" s="18"/>
      <c r="G211" s="18"/>
      <c r="H211" s="19"/>
      <c r="I211" s="19"/>
      <c r="J211" s="19"/>
      <c r="K211" s="20"/>
    </row>
    <row r="212" spans="1:11" x14ac:dyDescent="0.25">
      <c r="A212" s="9" t="s">
        <v>270</v>
      </c>
      <c r="B212" s="10" t="s">
        <v>271</v>
      </c>
      <c r="C212" s="4" t="s">
        <v>9</v>
      </c>
      <c r="D212" s="4" t="s">
        <v>10</v>
      </c>
      <c r="E212" s="4" t="s">
        <v>11</v>
      </c>
      <c r="F212" s="4" t="s">
        <v>12</v>
      </c>
      <c r="G212" s="4" t="s">
        <v>13</v>
      </c>
      <c r="H212" s="5">
        <v>0</v>
      </c>
      <c r="I212" s="5"/>
      <c r="J212" s="5"/>
      <c r="K212" s="6"/>
    </row>
    <row r="213" spans="1:11" x14ac:dyDescent="0.25">
      <c r="A213" s="9"/>
      <c r="B213" s="10"/>
      <c r="C213" s="4" t="s">
        <v>16</v>
      </c>
      <c r="D213" s="4" t="s">
        <v>17</v>
      </c>
      <c r="E213" s="4" t="s">
        <v>18</v>
      </c>
      <c r="F213" s="4" t="s">
        <v>19</v>
      </c>
      <c r="G213" s="4" t="s">
        <v>20</v>
      </c>
      <c r="H213" s="5">
        <v>13170</v>
      </c>
      <c r="I213" s="5"/>
      <c r="J213" s="5"/>
      <c r="K213" s="6"/>
    </row>
    <row r="214" spans="1:11" x14ac:dyDescent="0.25">
      <c r="A214" s="9"/>
      <c r="B214" s="10"/>
      <c r="C214" s="4" t="s">
        <v>22</v>
      </c>
      <c r="D214" s="4" t="s">
        <v>17</v>
      </c>
      <c r="E214" s="4" t="s">
        <v>18</v>
      </c>
      <c r="F214" s="4" t="s">
        <v>19</v>
      </c>
      <c r="G214" s="4" t="s">
        <v>20</v>
      </c>
      <c r="H214" s="5">
        <v>4866</v>
      </c>
      <c r="I214" s="5"/>
      <c r="J214" s="5"/>
      <c r="K214" s="6"/>
    </row>
    <row r="215" spans="1:11" x14ac:dyDescent="0.25">
      <c r="A215" s="9"/>
      <c r="B215" s="10"/>
      <c r="C215" s="4" t="s">
        <v>23</v>
      </c>
      <c r="D215" s="4" t="s">
        <v>24</v>
      </c>
      <c r="E215" s="4" t="s">
        <v>18</v>
      </c>
      <c r="F215" s="4" t="s">
        <v>25</v>
      </c>
      <c r="G215" s="4" t="s">
        <v>26</v>
      </c>
      <c r="H215" s="5">
        <v>5</v>
      </c>
      <c r="I215" s="5"/>
      <c r="J215" s="5"/>
      <c r="K215" s="6"/>
    </row>
    <row r="216" spans="1:11" x14ac:dyDescent="0.25">
      <c r="A216" s="9"/>
      <c r="B216" s="10"/>
      <c r="C216" s="4" t="s">
        <v>27</v>
      </c>
      <c r="D216" s="4" t="s">
        <v>24</v>
      </c>
      <c r="E216" s="4" t="s">
        <v>18</v>
      </c>
      <c r="F216" s="4" t="s">
        <v>25</v>
      </c>
      <c r="G216" s="4" t="s">
        <v>26</v>
      </c>
      <c r="H216" s="5">
        <v>48.68</v>
      </c>
      <c r="I216" s="5"/>
      <c r="J216" s="5"/>
      <c r="K216" s="6"/>
    </row>
    <row r="217" spans="1:11" x14ac:dyDescent="0.25">
      <c r="A217" s="9"/>
      <c r="B217" s="10"/>
      <c r="C217" s="4" t="s">
        <v>28</v>
      </c>
      <c r="D217" s="4" t="s">
        <v>17</v>
      </c>
      <c r="E217" s="4" t="s">
        <v>18</v>
      </c>
      <c r="F217" s="4" t="s">
        <v>19</v>
      </c>
      <c r="G217" s="4" t="s">
        <v>20</v>
      </c>
      <c r="H217" s="5">
        <v>27481</v>
      </c>
      <c r="I217" s="5"/>
      <c r="J217" s="5"/>
      <c r="K217" s="6"/>
    </row>
    <row r="218" spans="1:11" x14ac:dyDescent="0.25">
      <c r="A218" s="9"/>
      <c r="B218" s="10"/>
      <c r="C218" s="4" t="s">
        <v>29</v>
      </c>
      <c r="D218" s="4" t="s">
        <v>30</v>
      </c>
      <c r="E218" s="4" t="s">
        <v>31</v>
      </c>
      <c r="F218" s="4" t="s">
        <v>15</v>
      </c>
      <c r="G218" s="4" t="s">
        <v>13</v>
      </c>
      <c r="H218" s="5">
        <v>0</v>
      </c>
      <c r="I218" s="5"/>
      <c r="J218" s="5"/>
      <c r="K218" s="6"/>
    </row>
    <row r="219" spans="1:11" x14ac:dyDescent="0.25">
      <c r="A219" s="9"/>
      <c r="B219" s="10"/>
      <c r="C219" s="4" t="s">
        <v>32</v>
      </c>
      <c r="D219" s="4" t="s">
        <v>24</v>
      </c>
      <c r="E219" s="4" t="s">
        <v>18</v>
      </c>
      <c r="F219" s="4" t="s">
        <v>25</v>
      </c>
      <c r="G219" s="4" t="s">
        <v>26</v>
      </c>
      <c r="H219" s="5">
        <v>13138.58</v>
      </c>
      <c r="I219" s="5"/>
      <c r="J219" s="5"/>
      <c r="K219" s="6"/>
    </row>
    <row r="220" spans="1:11" x14ac:dyDescent="0.25">
      <c r="A220" s="9"/>
      <c r="B220" s="10"/>
      <c r="C220" s="4" t="s">
        <v>33</v>
      </c>
      <c r="D220" s="4" t="s">
        <v>17</v>
      </c>
      <c r="E220" s="4" t="s">
        <v>18</v>
      </c>
      <c r="F220" s="4" t="s">
        <v>19</v>
      </c>
      <c r="G220" s="4" t="s">
        <v>20</v>
      </c>
      <c r="H220" s="5">
        <v>0</v>
      </c>
      <c r="I220" s="5"/>
      <c r="J220" s="5"/>
      <c r="K220" s="6"/>
    </row>
    <row r="221" spans="1:11" x14ac:dyDescent="0.25">
      <c r="A221" s="9"/>
      <c r="B221" s="10"/>
      <c r="C221" s="4" t="s">
        <v>34</v>
      </c>
      <c r="D221" s="4" t="s">
        <v>35</v>
      </c>
      <c r="E221" s="4" t="s">
        <v>36</v>
      </c>
      <c r="F221" s="4" t="s">
        <v>15</v>
      </c>
      <c r="G221" s="4" t="s">
        <v>13</v>
      </c>
      <c r="H221" s="5">
        <v>0</v>
      </c>
      <c r="I221" s="5"/>
      <c r="J221" s="5"/>
      <c r="K221" s="6"/>
    </row>
    <row r="222" spans="1:11" x14ac:dyDescent="0.25">
      <c r="A222" s="9"/>
      <c r="B222" s="10"/>
      <c r="C222" s="10" t="s">
        <v>37</v>
      </c>
      <c r="D222" s="10" t="s">
        <v>10</v>
      </c>
      <c r="E222" s="10" t="s">
        <v>36</v>
      </c>
      <c r="F222" s="4" t="s">
        <v>12</v>
      </c>
      <c r="G222" s="4" t="s">
        <v>13</v>
      </c>
      <c r="H222" s="5">
        <v>0</v>
      </c>
      <c r="I222" s="5"/>
      <c r="J222" s="5"/>
      <c r="K222" s="6"/>
    </row>
    <row r="223" spans="1:11" x14ac:dyDescent="0.25">
      <c r="A223" s="9"/>
      <c r="B223" s="10"/>
      <c r="C223" s="10"/>
      <c r="D223" s="10"/>
      <c r="E223" s="10"/>
      <c r="F223" s="4" t="s">
        <v>15</v>
      </c>
      <c r="G223" s="4" t="s">
        <v>13</v>
      </c>
      <c r="H223" s="5">
        <v>0</v>
      </c>
      <c r="I223" s="5"/>
      <c r="J223" s="5"/>
      <c r="K223" s="6"/>
    </row>
    <row r="224" spans="1:11" x14ac:dyDescent="0.25">
      <c r="A224" s="9"/>
      <c r="B224" s="10"/>
      <c r="C224" s="4" t="s">
        <v>38</v>
      </c>
      <c r="D224" s="4" t="s">
        <v>35</v>
      </c>
      <c r="E224" s="4" t="s">
        <v>36</v>
      </c>
      <c r="F224" s="4" t="s">
        <v>15</v>
      </c>
      <c r="G224" s="4" t="s">
        <v>13</v>
      </c>
      <c r="H224" s="5">
        <v>0</v>
      </c>
      <c r="I224" s="5"/>
      <c r="J224" s="5"/>
      <c r="K224" s="6"/>
    </row>
    <row r="225" spans="1:11" x14ac:dyDescent="0.25">
      <c r="A225" s="9"/>
      <c r="B225" s="10"/>
      <c r="C225" s="4" t="s">
        <v>39</v>
      </c>
      <c r="D225" s="4" t="s">
        <v>35</v>
      </c>
      <c r="E225" s="4" t="s">
        <v>36</v>
      </c>
      <c r="F225" s="4" t="s">
        <v>15</v>
      </c>
      <c r="G225" s="4" t="s">
        <v>13</v>
      </c>
      <c r="H225" s="5">
        <v>0</v>
      </c>
      <c r="I225" s="5"/>
      <c r="J225" s="5"/>
      <c r="K225" s="6"/>
    </row>
    <row r="226" spans="1:11" x14ac:dyDescent="0.25">
      <c r="A226" s="9"/>
      <c r="B226" s="10"/>
      <c r="C226" s="4" t="s">
        <v>40</v>
      </c>
      <c r="D226" s="4" t="s">
        <v>35</v>
      </c>
      <c r="E226" s="4" t="s">
        <v>36</v>
      </c>
      <c r="F226" s="4" t="s">
        <v>15</v>
      </c>
      <c r="G226" s="4" t="s">
        <v>13</v>
      </c>
      <c r="H226" s="5">
        <v>0</v>
      </c>
      <c r="I226" s="5"/>
      <c r="J226" s="5"/>
      <c r="K226" s="6"/>
    </row>
    <row r="227" spans="1:11" x14ac:dyDescent="0.25">
      <c r="A227" s="9"/>
      <c r="B227" s="10"/>
      <c r="C227" s="4" t="s">
        <v>41</v>
      </c>
      <c r="D227" s="4" t="s">
        <v>24</v>
      </c>
      <c r="E227" s="4" t="s">
        <v>42</v>
      </c>
      <c r="F227" s="4" t="s">
        <v>25</v>
      </c>
      <c r="G227" s="4" t="s">
        <v>26</v>
      </c>
      <c r="H227" s="5">
        <v>0</v>
      </c>
      <c r="I227" s="5"/>
      <c r="J227" s="5"/>
      <c r="K227" s="6"/>
    </row>
    <row r="228" spans="1:11" x14ac:dyDescent="0.25">
      <c r="A228" s="9"/>
      <c r="B228" s="10"/>
      <c r="C228" s="4" t="s">
        <v>43</v>
      </c>
      <c r="D228" s="4" t="s">
        <v>44</v>
      </c>
      <c r="E228" s="4" t="s">
        <v>36</v>
      </c>
      <c r="F228" s="4" t="s">
        <v>15</v>
      </c>
      <c r="G228" s="4" t="s">
        <v>13</v>
      </c>
      <c r="H228" s="5">
        <v>0</v>
      </c>
      <c r="I228" s="5"/>
      <c r="J228" s="5"/>
      <c r="K228" s="6"/>
    </row>
    <row r="229" spans="1:11" x14ac:dyDescent="0.25">
      <c r="A229" s="9"/>
      <c r="B229" s="10"/>
      <c r="C229" s="4" t="s">
        <v>45</v>
      </c>
      <c r="D229" s="4" t="s">
        <v>46</v>
      </c>
      <c r="E229" s="4" t="s">
        <v>36</v>
      </c>
      <c r="F229" s="4" t="s">
        <v>15</v>
      </c>
      <c r="G229" s="4" t="s">
        <v>13</v>
      </c>
      <c r="H229" s="5">
        <v>0</v>
      </c>
      <c r="I229" s="5"/>
      <c r="J229" s="5"/>
      <c r="K229" s="6"/>
    </row>
    <row r="230" spans="1:11" x14ac:dyDescent="0.25">
      <c r="A230" s="9"/>
      <c r="B230" s="10"/>
      <c r="C230" s="10" t="s">
        <v>47</v>
      </c>
      <c r="D230" s="10" t="s">
        <v>48</v>
      </c>
      <c r="E230" s="10" t="s">
        <v>36</v>
      </c>
      <c r="F230" s="4" t="s">
        <v>25</v>
      </c>
      <c r="G230" s="4" t="s">
        <v>26</v>
      </c>
      <c r="H230" s="5">
        <v>0</v>
      </c>
      <c r="I230" s="5"/>
      <c r="J230" s="5"/>
      <c r="K230" s="6"/>
    </row>
    <row r="231" spans="1:11" x14ac:dyDescent="0.25">
      <c r="A231" s="9"/>
      <c r="B231" s="10"/>
      <c r="C231" s="10"/>
      <c r="D231" s="10"/>
      <c r="E231" s="10"/>
      <c r="F231" s="4" t="s">
        <v>15</v>
      </c>
      <c r="G231" s="4" t="s">
        <v>13</v>
      </c>
      <c r="H231" s="5">
        <v>0</v>
      </c>
      <c r="I231" s="5"/>
      <c r="J231" s="5"/>
      <c r="K231" s="6"/>
    </row>
    <row r="232" spans="1:11" ht="20.399999999999999" x14ac:dyDescent="0.25">
      <c r="A232" s="9"/>
      <c r="B232" s="10"/>
      <c r="C232" s="10"/>
      <c r="D232" s="10"/>
      <c r="E232" s="10"/>
      <c r="F232" s="4" t="s">
        <v>49</v>
      </c>
      <c r="G232" s="4" t="s">
        <v>50</v>
      </c>
      <c r="H232" s="5">
        <v>0</v>
      </c>
      <c r="I232" s="5"/>
      <c r="J232" s="5"/>
      <c r="K232" s="6"/>
    </row>
    <row r="233" spans="1:11" x14ac:dyDescent="0.25">
      <c r="A233" s="9"/>
      <c r="B233" s="10"/>
      <c r="C233" s="4" t="s">
        <v>51</v>
      </c>
      <c r="D233" s="4" t="s">
        <v>52</v>
      </c>
      <c r="E233" s="4" t="s">
        <v>42</v>
      </c>
      <c r="F233" s="4" t="s">
        <v>15</v>
      </c>
      <c r="G233" s="4" t="s">
        <v>13</v>
      </c>
      <c r="H233" s="5">
        <v>0</v>
      </c>
      <c r="I233" s="5"/>
      <c r="J233" s="5"/>
      <c r="K233" s="6"/>
    </row>
    <row r="234" spans="1:11" x14ac:dyDescent="0.25">
      <c r="A234" s="9"/>
      <c r="B234" s="10"/>
      <c r="C234" s="4" t="s">
        <v>53</v>
      </c>
      <c r="D234" s="4" t="s">
        <v>54</v>
      </c>
      <c r="E234" s="4" t="s">
        <v>36</v>
      </c>
      <c r="F234" s="4" t="s">
        <v>15</v>
      </c>
      <c r="G234" s="4" t="s">
        <v>13</v>
      </c>
      <c r="H234" s="5">
        <v>0</v>
      </c>
      <c r="I234" s="5"/>
      <c r="J234" s="5"/>
      <c r="K234" s="6"/>
    </row>
    <row r="235" spans="1:11" x14ac:dyDescent="0.25">
      <c r="A235" s="9"/>
      <c r="B235" s="10"/>
      <c r="C235" s="4" t="s">
        <v>55</v>
      </c>
      <c r="D235" s="4" t="s">
        <v>52</v>
      </c>
      <c r="E235" s="4" t="s">
        <v>42</v>
      </c>
      <c r="F235" s="4" t="s">
        <v>15</v>
      </c>
      <c r="G235" s="4" t="s">
        <v>13</v>
      </c>
      <c r="H235" s="5">
        <v>0</v>
      </c>
      <c r="I235" s="5"/>
      <c r="J235" s="5"/>
      <c r="K235" s="6"/>
    </row>
    <row r="236" spans="1:11" x14ac:dyDescent="0.25">
      <c r="A236" s="9"/>
      <c r="B236" s="10"/>
      <c r="C236" s="4" t="s">
        <v>56</v>
      </c>
      <c r="D236" s="4" t="s">
        <v>17</v>
      </c>
      <c r="E236" s="4" t="s">
        <v>42</v>
      </c>
      <c r="F236" s="4" t="s">
        <v>19</v>
      </c>
      <c r="G236" s="4" t="s">
        <v>20</v>
      </c>
      <c r="H236" s="5">
        <v>0</v>
      </c>
      <c r="I236" s="5"/>
      <c r="J236" s="5"/>
      <c r="K236" s="6"/>
    </row>
    <row r="237" spans="1:11" x14ac:dyDescent="0.25">
      <c r="A237" s="9"/>
      <c r="B237" s="10"/>
      <c r="C237" s="4" t="s">
        <v>57</v>
      </c>
      <c r="D237" s="4" t="s">
        <v>48</v>
      </c>
      <c r="E237" s="4" t="s">
        <v>36</v>
      </c>
      <c r="F237" s="4" t="s">
        <v>15</v>
      </c>
      <c r="G237" s="4" t="s">
        <v>13</v>
      </c>
      <c r="H237" s="5">
        <v>0</v>
      </c>
      <c r="I237" s="5"/>
      <c r="J237" s="5"/>
      <c r="K237" s="6"/>
    </row>
    <row r="238" spans="1:11" x14ac:dyDescent="0.25">
      <c r="A238" s="9"/>
      <c r="B238" s="10"/>
      <c r="C238" s="4" t="s">
        <v>58</v>
      </c>
      <c r="D238" s="4" t="s">
        <v>59</v>
      </c>
      <c r="E238" s="4" t="s">
        <v>36</v>
      </c>
      <c r="F238" s="4" t="s">
        <v>15</v>
      </c>
      <c r="G238" s="4" t="s">
        <v>13</v>
      </c>
      <c r="H238" s="5">
        <v>0</v>
      </c>
      <c r="I238" s="5"/>
      <c r="J238" s="5"/>
      <c r="K238" s="6"/>
    </row>
    <row r="239" spans="1:11" x14ac:dyDescent="0.25">
      <c r="A239" s="9"/>
      <c r="B239" s="10"/>
      <c r="C239" s="4" t="s">
        <v>60</v>
      </c>
      <c r="D239" s="4" t="s">
        <v>17</v>
      </c>
      <c r="E239" s="4" t="s">
        <v>42</v>
      </c>
      <c r="F239" s="4" t="s">
        <v>19</v>
      </c>
      <c r="G239" s="4" t="s">
        <v>20</v>
      </c>
      <c r="H239" s="5">
        <v>0</v>
      </c>
      <c r="I239" s="5"/>
      <c r="J239" s="5"/>
      <c r="K239" s="6"/>
    </row>
    <row r="240" spans="1:11" x14ac:dyDescent="0.25">
      <c r="A240" s="9"/>
      <c r="B240" s="10"/>
      <c r="C240" s="4" t="s">
        <v>61</v>
      </c>
      <c r="D240" s="4" t="s">
        <v>17</v>
      </c>
      <c r="E240" s="4" t="s">
        <v>42</v>
      </c>
      <c r="F240" s="4" t="s">
        <v>19</v>
      </c>
      <c r="G240" s="4" t="s">
        <v>20</v>
      </c>
      <c r="H240" s="5">
        <v>0</v>
      </c>
      <c r="I240" s="5"/>
      <c r="J240" s="5"/>
      <c r="K240" s="6"/>
    </row>
    <row r="241" spans="1:11" x14ac:dyDescent="0.25">
      <c r="A241" s="9"/>
      <c r="B241" s="10"/>
      <c r="C241" s="4" t="s">
        <v>62</v>
      </c>
      <c r="D241" s="4" t="s">
        <v>17</v>
      </c>
      <c r="E241" s="4" t="s">
        <v>42</v>
      </c>
      <c r="F241" s="4" t="s">
        <v>19</v>
      </c>
      <c r="G241" s="4" t="s">
        <v>20</v>
      </c>
      <c r="H241" s="5">
        <v>0</v>
      </c>
      <c r="I241" s="5"/>
      <c r="J241" s="5"/>
      <c r="K241" s="6"/>
    </row>
    <row r="242" spans="1:11" x14ac:dyDescent="0.25">
      <c r="A242" s="9"/>
      <c r="B242" s="10"/>
      <c r="C242" s="4" t="s">
        <v>63</v>
      </c>
      <c r="D242" s="4" t="s">
        <v>64</v>
      </c>
      <c r="E242" s="4" t="s">
        <v>42</v>
      </c>
      <c r="F242" s="4" t="s">
        <v>12</v>
      </c>
      <c r="G242" s="4" t="s">
        <v>13</v>
      </c>
      <c r="H242" s="5">
        <v>0</v>
      </c>
      <c r="I242" s="5"/>
      <c r="J242" s="5"/>
      <c r="K242" s="6"/>
    </row>
    <row r="243" spans="1:11" x14ac:dyDescent="0.25">
      <c r="A243" s="9"/>
      <c r="B243" s="10"/>
      <c r="C243" s="4" t="s">
        <v>65</v>
      </c>
      <c r="D243" s="4" t="s">
        <v>66</v>
      </c>
      <c r="E243" s="4" t="s">
        <v>36</v>
      </c>
      <c r="F243" s="4" t="s">
        <v>15</v>
      </c>
      <c r="G243" s="4" t="s">
        <v>13</v>
      </c>
      <c r="H243" s="5">
        <v>0</v>
      </c>
      <c r="I243" s="5"/>
      <c r="J243" s="5"/>
      <c r="K243" s="6"/>
    </row>
    <row r="244" spans="1:11" ht="20.399999999999999" x14ac:dyDescent="0.25">
      <c r="A244" s="9"/>
      <c r="B244" s="10"/>
      <c r="C244" s="4" t="s">
        <v>82</v>
      </c>
      <c r="D244" s="4" t="s">
        <v>83</v>
      </c>
      <c r="E244" s="4" t="s">
        <v>11</v>
      </c>
      <c r="F244" s="4" t="s">
        <v>84</v>
      </c>
      <c r="G244" s="4" t="s">
        <v>50</v>
      </c>
      <c r="H244" s="5">
        <v>0</v>
      </c>
      <c r="I244" s="5"/>
      <c r="J244" s="5"/>
      <c r="K244" s="6"/>
    </row>
    <row r="245" spans="1:11" x14ac:dyDescent="0.25">
      <c r="A245" s="9"/>
      <c r="B245" s="10"/>
      <c r="C245" s="10" t="s">
        <v>85</v>
      </c>
      <c r="D245" s="10" t="s">
        <v>86</v>
      </c>
      <c r="E245" s="4" t="s">
        <v>11</v>
      </c>
      <c r="F245" s="4" t="s">
        <v>12</v>
      </c>
      <c r="G245" s="4" t="s">
        <v>13</v>
      </c>
      <c r="H245" s="5">
        <v>0</v>
      </c>
      <c r="I245" s="5"/>
      <c r="J245" s="5"/>
      <c r="K245" s="6"/>
    </row>
    <row r="246" spans="1:11" x14ac:dyDescent="0.25">
      <c r="A246" s="9"/>
      <c r="B246" s="10"/>
      <c r="C246" s="10"/>
      <c r="D246" s="10"/>
      <c r="E246" s="4" t="s">
        <v>87</v>
      </c>
      <c r="F246" s="4" t="s">
        <v>12</v>
      </c>
      <c r="G246" s="4" t="s">
        <v>13</v>
      </c>
      <c r="H246" s="5">
        <v>0</v>
      </c>
      <c r="I246" s="5"/>
      <c r="J246" s="5"/>
      <c r="K246" s="6"/>
    </row>
    <row r="247" spans="1:11" x14ac:dyDescent="0.25">
      <c r="A247" s="9"/>
      <c r="B247" s="10"/>
      <c r="C247" s="10" t="s">
        <v>88</v>
      </c>
      <c r="D247" s="10" t="s">
        <v>64</v>
      </c>
      <c r="E247" s="4" t="s">
        <v>31</v>
      </c>
      <c r="F247" s="4" t="s">
        <v>12</v>
      </c>
      <c r="G247" s="4" t="s">
        <v>13</v>
      </c>
      <c r="H247" s="5">
        <v>0</v>
      </c>
      <c r="I247" s="5"/>
      <c r="J247" s="5"/>
      <c r="K247" s="6"/>
    </row>
    <row r="248" spans="1:11" x14ac:dyDescent="0.25">
      <c r="A248" s="9"/>
      <c r="B248" s="10"/>
      <c r="C248" s="10"/>
      <c r="D248" s="10"/>
      <c r="E248" s="4" t="s">
        <v>89</v>
      </c>
      <c r="F248" s="4" t="s">
        <v>12</v>
      </c>
      <c r="G248" s="4" t="s">
        <v>13</v>
      </c>
      <c r="H248" s="5">
        <v>0</v>
      </c>
      <c r="I248" s="5"/>
      <c r="J248" s="5"/>
      <c r="K248" s="6"/>
    </row>
    <row r="249" spans="1:11" x14ac:dyDescent="0.25">
      <c r="A249" s="9"/>
      <c r="B249" s="10"/>
      <c r="C249" s="10"/>
      <c r="D249" s="10"/>
      <c r="E249" s="4" t="s">
        <v>90</v>
      </c>
      <c r="F249" s="4" t="s">
        <v>12</v>
      </c>
      <c r="G249" s="4" t="s">
        <v>13</v>
      </c>
      <c r="H249" s="5">
        <v>0</v>
      </c>
      <c r="I249" s="5"/>
      <c r="J249" s="5"/>
      <c r="K249" s="6"/>
    </row>
    <row r="250" spans="1:11" x14ac:dyDescent="0.25">
      <c r="A250" s="9"/>
      <c r="B250" s="10"/>
      <c r="C250" s="4" t="s">
        <v>91</v>
      </c>
      <c r="D250" s="4" t="s">
        <v>35</v>
      </c>
      <c r="E250" s="4" t="s">
        <v>11</v>
      </c>
      <c r="F250" s="4" t="s">
        <v>15</v>
      </c>
      <c r="G250" s="4" t="s">
        <v>13</v>
      </c>
      <c r="H250" s="5">
        <v>0</v>
      </c>
      <c r="I250" s="5"/>
      <c r="J250" s="5"/>
      <c r="K250" s="6"/>
    </row>
    <row r="251" spans="1:11" x14ac:dyDescent="0.25">
      <c r="A251" s="9"/>
      <c r="B251" s="10"/>
      <c r="C251" s="4" t="s">
        <v>92</v>
      </c>
      <c r="D251" s="4" t="s">
        <v>66</v>
      </c>
      <c r="E251" s="4" t="s">
        <v>93</v>
      </c>
      <c r="F251" s="4" t="s">
        <v>15</v>
      </c>
      <c r="G251" s="4" t="s">
        <v>13</v>
      </c>
      <c r="H251" s="5">
        <v>0</v>
      </c>
      <c r="I251" s="5"/>
      <c r="J251" s="5"/>
      <c r="K251" s="6"/>
    </row>
    <row r="252" spans="1:11" x14ac:dyDescent="0.25">
      <c r="A252" s="9"/>
      <c r="B252" s="10"/>
      <c r="C252" s="4" t="s">
        <v>94</v>
      </c>
      <c r="D252" s="4" t="s">
        <v>35</v>
      </c>
      <c r="E252" s="4" t="s">
        <v>11</v>
      </c>
      <c r="F252" s="4" t="s">
        <v>15</v>
      </c>
      <c r="G252" s="4" t="s">
        <v>13</v>
      </c>
      <c r="H252" s="5">
        <v>0</v>
      </c>
      <c r="I252" s="5"/>
      <c r="J252" s="5"/>
      <c r="K252" s="6"/>
    </row>
    <row r="253" spans="1:11" x14ac:dyDescent="0.25">
      <c r="A253" s="9"/>
      <c r="B253" s="10"/>
      <c r="C253" s="10" t="s">
        <v>95</v>
      </c>
      <c r="D253" s="10" t="s">
        <v>35</v>
      </c>
      <c r="E253" s="4" t="s">
        <v>11</v>
      </c>
      <c r="F253" s="4" t="s">
        <v>15</v>
      </c>
      <c r="G253" s="4" t="s">
        <v>13</v>
      </c>
      <c r="H253" s="5">
        <v>0</v>
      </c>
      <c r="I253" s="5"/>
      <c r="J253" s="5"/>
      <c r="K253" s="6"/>
    </row>
    <row r="254" spans="1:11" x14ac:dyDescent="0.25">
      <c r="A254" s="9"/>
      <c r="B254" s="10"/>
      <c r="C254" s="10"/>
      <c r="D254" s="10"/>
      <c r="E254" s="4" t="s">
        <v>87</v>
      </c>
      <c r="F254" s="4" t="s">
        <v>15</v>
      </c>
      <c r="G254" s="4" t="s">
        <v>13</v>
      </c>
      <c r="H254" s="5">
        <v>0</v>
      </c>
      <c r="I254" s="5"/>
      <c r="J254" s="5"/>
      <c r="K254" s="6"/>
    </row>
    <row r="255" spans="1:11" x14ac:dyDescent="0.25">
      <c r="A255" s="9"/>
      <c r="B255" s="10"/>
      <c r="C255" s="4" t="s">
        <v>96</v>
      </c>
      <c r="D255" s="4" t="s">
        <v>35</v>
      </c>
      <c r="E255" s="4" t="s">
        <v>11</v>
      </c>
      <c r="F255" s="4" t="s">
        <v>15</v>
      </c>
      <c r="G255" s="4" t="s">
        <v>13</v>
      </c>
      <c r="H255" s="5">
        <v>0</v>
      </c>
      <c r="I255" s="5"/>
      <c r="J255" s="5"/>
      <c r="K255" s="6"/>
    </row>
    <row r="256" spans="1:11" x14ac:dyDescent="0.25">
      <c r="A256" s="9"/>
      <c r="B256" s="10"/>
      <c r="C256" s="4" t="s">
        <v>97</v>
      </c>
      <c r="D256" s="4" t="s">
        <v>44</v>
      </c>
      <c r="E256" s="4" t="s">
        <v>11</v>
      </c>
      <c r="F256" s="4" t="s">
        <v>15</v>
      </c>
      <c r="G256" s="4" t="s">
        <v>13</v>
      </c>
      <c r="H256" s="5">
        <v>0</v>
      </c>
      <c r="I256" s="5"/>
      <c r="J256" s="5"/>
      <c r="K256" s="6"/>
    </row>
    <row r="257" spans="1:11" x14ac:dyDescent="0.25">
      <c r="A257" s="9"/>
      <c r="B257" s="10"/>
      <c r="C257" s="4" t="s">
        <v>98</v>
      </c>
      <c r="D257" s="4" t="s">
        <v>46</v>
      </c>
      <c r="E257" s="4" t="s">
        <v>11</v>
      </c>
      <c r="F257" s="4" t="s">
        <v>15</v>
      </c>
      <c r="G257" s="4" t="s">
        <v>13</v>
      </c>
      <c r="H257" s="5">
        <v>315161.65999999997</v>
      </c>
      <c r="I257" s="5"/>
      <c r="J257" s="5"/>
      <c r="K257" s="6"/>
    </row>
    <row r="258" spans="1:11" x14ac:dyDescent="0.25">
      <c r="A258" s="9"/>
      <c r="B258" s="10"/>
      <c r="C258" s="10" t="s">
        <v>99</v>
      </c>
      <c r="D258" s="10" t="s">
        <v>48</v>
      </c>
      <c r="E258" s="10" t="s">
        <v>11</v>
      </c>
      <c r="F258" s="4" t="s">
        <v>25</v>
      </c>
      <c r="G258" s="4" t="s">
        <v>26</v>
      </c>
      <c r="H258" s="5">
        <v>0</v>
      </c>
      <c r="I258" s="5"/>
      <c r="J258" s="5"/>
      <c r="K258" s="6"/>
    </row>
    <row r="259" spans="1:11" x14ac:dyDescent="0.25">
      <c r="A259" s="9"/>
      <c r="B259" s="10"/>
      <c r="C259" s="10"/>
      <c r="D259" s="10"/>
      <c r="E259" s="10"/>
      <c r="F259" s="4" t="s">
        <v>15</v>
      </c>
      <c r="G259" s="4" t="s">
        <v>13</v>
      </c>
      <c r="H259" s="5">
        <v>432452.37</v>
      </c>
      <c r="I259" s="5"/>
      <c r="J259" s="5"/>
      <c r="K259" s="6"/>
    </row>
    <row r="260" spans="1:11" ht="20.399999999999999" x14ac:dyDescent="0.25">
      <c r="A260" s="9"/>
      <c r="B260" s="10"/>
      <c r="C260" s="10"/>
      <c r="D260" s="10"/>
      <c r="E260" s="10"/>
      <c r="F260" s="4" t="s">
        <v>49</v>
      </c>
      <c r="G260" s="4" t="s">
        <v>50</v>
      </c>
      <c r="H260" s="5">
        <v>0</v>
      </c>
      <c r="I260" s="5"/>
      <c r="J260" s="5"/>
      <c r="K260" s="6"/>
    </row>
    <row r="261" spans="1:11" x14ac:dyDescent="0.25">
      <c r="A261" s="9"/>
      <c r="B261" s="10"/>
      <c r="C261" s="10"/>
      <c r="D261" s="10"/>
      <c r="E261" s="10"/>
      <c r="F261" s="4" t="s">
        <v>102</v>
      </c>
      <c r="G261" s="4" t="s">
        <v>13</v>
      </c>
      <c r="H261" s="5">
        <v>5104340.46</v>
      </c>
      <c r="I261" s="5"/>
      <c r="J261" s="5"/>
      <c r="K261" s="6"/>
    </row>
    <row r="262" spans="1:11" x14ac:dyDescent="0.25">
      <c r="A262" s="9"/>
      <c r="B262" s="10"/>
      <c r="C262" s="10"/>
      <c r="D262" s="10"/>
      <c r="E262" s="10" t="s">
        <v>103</v>
      </c>
      <c r="F262" s="4" t="s">
        <v>25</v>
      </c>
      <c r="G262" s="4" t="s">
        <v>26</v>
      </c>
      <c r="H262" s="5">
        <v>0</v>
      </c>
      <c r="I262" s="5"/>
      <c r="J262" s="5"/>
      <c r="K262" s="6"/>
    </row>
    <row r="263" spans="1:11" x14ac:dyDescent="0.25">
      <c r="A263" s="9"/>
      <c r="B263" s="10"/>
      <c r="C263" s="10"/>
      <c r="D263" s="10"/>
      <c r="E263" s="10"/>
      <c r="F263" s="4" t="s">
        <v>15</v>
      </c>
      <c r="G263" s="4" t="s">
        <v>13</v>
      </c>
      <c r="H263" s="5">
        <v>7158855.9299999997</v>
      </c>
      <c r="I263" s="5"/>
      <c r="J263" s="5"/>
      <c r="K263" s="6"/>
    </row>
    <row r="264" spans="1:11" ht="20.399999999999999" x14ac:dyDescent="0.25">
      <c r="A264" s="9"/>
      <c r="B264" s="10"/>
      <c r="C264" s="10"/>
      <c r="D264" s="10"/>
      <c r="E264" s="10"/>
      <c r="F264" s="4" t="s">
        <v>49</v>
      </c>
      <c r="G264" s="4" t="s">
        <v>50</v>
      </c>
      <c r="H264" s="5">
        <v>0</v>
      </c>
      <c r="I264" s="5"/>
      <c r="J264" s="5"/>
      <c r="K264" s="6"/>
    </row>
    <row r="265" spans="1:11" x14ac:dyDescent="0.25">
      <c r="A265" s="9"/>
      <c r="B265" s="10"/>
      <c r="C265" s="10"/>
      <c r="D265" s="10"/>
      <c r="E265" s="10"/>
      <c r="F265" s="4" t="s">
        <v>102</v>
      </c>
      <c r="G265" s="4" t="s">
        <v>13</v>
      </c>
      <c r="H265" s="5">
        <v>1568511.83</v>
      </c>
      <c r="I265" s="5"/>
      <c r="J265" s="5"/>
      <c r="K265" s="6"/>
    </row>
    <row r="266" spans="1:11" x14ac:dyDescent="0.25">
      <c r="A266" s="9"/>
      <c r="B266" s="10"/>
      <c r="C266" s="10"/>
      <c r="D266" s="10"/>
      <c r="E266" s="4" t="s">
        <v>104</v>
      </c>
      <c r="F266" s="4" t="s">
        <v>102</v>
      </c>
      <c r="G266" s="4" t="s">
        <v>13</v>
      </c>
      <c r="H266" s="5">
        <v>21586</v>
      </c>
      <c r="I266" s="5"/>
      <c r="J266" s="5"/>
      <c r="K266" s="6"/>
    </row>
    <row r="267" spans="1:11" x14ac:dyDescent="0.25">
      <c r="A267" s="9"/>
      <c r="B267" s="10"/>
      <c r="C267" s="10"/>
      <c r="D267" s="10"/>
      <c r="E267" s="10" t="s">
        <v>105</v>
      </c>
      <c r="F267" s="4" t="s">
        <v>15</v>
      </c>
      <c r="G267" s="4" t="s">
        <v>13</v>
      </c>
      <c r="H267" s="5">
        <v>2211368.94</v>
      </c>
      <c r="I267" s="5"/>
      <c r="J267" s="5"/>
      <c r="K267" s="6"/>
    </row>
    <row r="268" spans="1:11" x14ac:dyDescent="0.25">
      <c r="A268" s="9"/>
      <c r="B268" s="10"/>
      <c r="C268" s="10"/>
      <c r="D268" s="10"/>
      <c r="E268" s="10"/>
      <c r="F268" s="4" t="s">
        <v>102</v>
      </c>
      <c r="G268" s="4" t="s">
        <v>13</v>
      </c>
      <c r="H268" s="5">
        <v>416968</v>
      </c>
      <c r="I268" s="5"/>
      <c r="J268" s="5"/>
      <c r="K268" s="6"/>
    </row>
    <row r="269" spans="1:11" x14ac:dyDescent="0.25">
      <c r="A269" s="9"/>
      <c r="B269" s="10"/>
      <c r="C269" s="10"/>
      <c r="D269" s="10"/>
      <c r="E269" s="10" t="s">
        <v>106</v>
      </c>
      <c r="F269" s="4" t="s">
        <v>25</v>
      </c>
      <c r="G269" s="4" t="s">
        <v>26</v>
      </c>
      <c r="H269" s="5">
        <v>133899</v>
      </c>
      <c r="I269" s="5"/>
      <c r="J269" s="5"/>
      <c r="K269" s="6"/>
    </row>
    <row r="270" spans="1:11" x14ac:dyDescent="0.25">
      <c r="A270" s="9"/>
      <c r="B270" s="10"/>
      <c r="C270" s="10"/>
      <c r="D270" s="10"/>
      <c r="E270" s="10"/>
      <c r="F270" s="4" t="s">
        <v>15</v>
      </c>
      <c r="G270" s="4" t="s">
        <v>13</v>
      </c>
      <c r="H270" s="5">
        <v>1297527.04</v>
      </c>
      <c r="I270" s="5"/>
      <c r="J270" s="5"/>
      <c r="K270" s="6"/>
    </row>
    <row r="271" spans="1:11" x14ac:dyDescent="0.25">
      <c r="A271" s="9"/>
      <c r="B271" s="10"/>
      <c r="C271" s="10"/>
      <c r="D271" s="10"/>
      <c r="E271" s="10"/>
      <c r="F271" s="4" t="s">
        <v>102</v>
      </c>
      <c r="G271" s="4" t="s">
        <v>13</v>
      </c>
      <c r="H271" s="5">
        <v>148552</v>
      </c>
      <c r="I271" s="5"/>
      <c r="J271" s="5"/>
      <c r="K271" s="6"/>
    </row>
    <row r="272" spans="1:11" x14ac:dyDescent="0.25">
      <c r="A272" s="9"/>
      <c r="B272" s="10"/>
      <c r="C272" s="10"/>
      <c r="D272" s="10"/>
      <c r="E272" s="10" t="s">
        <v>107</v>
      </c>
      <c r="F272" s="4" t="s">
        <v>15</v>
      </c>
      <c r="G272" s="4" t="s">
        <v>13</v>
      </c>
      <c r="H272" s="5">
        <v>272414.34000000003</v>
      </c>
      <c r="I272" s="5"/>
      <c r="J272" s="5"/>
      <c r="K272" s="6"/>
    </row>
    <row r="273" spans="1:11" x14ac:dyDescent="0.25">
      <c r="A273" s="9"/>
      <c r="B273" s="10"/>
      <c r="C273" s="10"/>
      <c r="D273" s="10"/>
      <c r="E273" s="10"/>
      <c r="F273" s="4" t="s">
        <v>102</v>
      </c>
      <c r="G273" s="4" t="s">
        <v>13</v>
      </c>
      <c r="H273" s="5">
        <v>185766.63</v>
      </c>
      <c r="I273" s="5"/>
      <c r="J273" s="5"/>
      <c r="K273" s="6"/>
    </row>
    <row r="274" spans="1:11" x14ac:dyDescent="0.25">
      <c r="A274" s="9"/>
      <c r="B274" s="10"/>
      <c r="C274" s="10"/>
      <c r="D274" s="10"/>
      <c r="E274" s="4" t="s">
        <v>272</v>
      </c>
      <c r="F274" s="4" t="s">
        <v>126</v>
      </c>
      <c r="G274" s="4" t="s">
        <v>127</v>
      </c>
      <c r="H274" s="5">
        <v>0</v>
      </c>
      <c r="I274" s="5"/>
      <c r="J274" s="5"/>
      <c r="K274" s="6"/>
    </row>
    <row r="275" spans="1:11" x14ac:dyDescent="0.25">
      <c r="A275" s="9"/>
      <c r="B275" s="10"/>
      <c r="C275" s="4" t="s">
        <v>108</v>
      </c>
      <c r="D275" s="4" t="s">
        <v>52</v>
      </c>
      <c r="E275" s="4" t="s">
        <v>18</v>
      </c>
      <c r="F275" s="4" t="s">
        <v>15</v>
      </c>
      <c r="G275" s="4" t="s">
        <v>13</v>
      </c>
      <c r="H275" s="5">
        <v>0</v>
      </c>
      <c r="I275" s="5"/>
      <c r="J275" s="5"/>
      <c r="K275" s="6"/>
    </row>
    <row r="276" spans="1:11" x14ac:dyDescent="0.25">
      <c r="A276" s="9"/>
      <c r="B276" s="10"/>
      <c r="C276" s="10" t="s">
        <v>109</v>
      </c>
      <c r="D276" s="10" t="s">
        <v>54</v>
      </c>
      <c r="E276" s="4" t="s">
        <v>11</v>
      </c>
      <c r="F276" s="4" t="s">
        <v>15</v>
      </c>
      <c r="G276" s="4" t="s">
        <v>13</v>
      </c>
      <c r="H276" s="5">
        <v>0</v>
      </c>
      <c r="I276" s="5"/>
      <c r="J276" s="5"/>
      <c r="K276" s="6"/>
    </row>
    <row r="277" spans="1:11" x14ac:dyDescent="0.25">
      <c r="A277" s="9"/>
      <c r="B277" s="10"/>
      <c r="C277" s="10"/>
      <c r="D277" s="10"/>
      <c r="E277" s="4" t="s">
        <v>74</v>
      </c>
      <c r="F277" s="4" t="s">
        <v>15</v>
      </c>
      <c r="G277" s="4" t="s">
        <v>13</v>
      </c>
      <c r="H277" s="5">
        <v>22551</v>
      </c>
      <c r="I277" s="5"/>
      <c r="J277" s="5"/>
      <c r="K277" s="6"/>
    </row>
    <row r="278" spans="1:11" x14ac:dyDescent="0.25">
      <c r="A278" s="9"/>
      <c r="B278" s="10"/>
      <c r="C278" s="10" t="s">
        <v>110</v>
      </c>
      <c r="D278" s="10" t="s">
        <v>52</v>
      </c>
      <c r="E278" s="10" t="s">
        <v>18</v>
      </c>
      <c r="F278" s="4" t="s">
        <v>15</v>
      </c>
      <c r="G278" s="4" t="s">
        <v>13</v>
      </c>
      <c r="H278" s="5">
        <v>0</v>
      </c>
      <c r="I278" s="5"/>
      <c r="J278" s="5"/>
      <c r="K278" s="6"/>
    </row>
    <row r="279" spans="1:11" x14ac:dyDescent="0.25">
      <c r="A279" s="9"/>
      <c r="B279" s="10"/>
      <c r="C279" s="10"/>
      <c r="D279" s="10"/>
      <c r="E279" s="10"/>
      <c r="F279" s="4" t="s">
        <v>102</v>
      </c>
      <c r="G279" s="4" t="s">
        <v>13</v>
      </c>
      <c r="H279" s="5">
        <v>37204</v>
      </c>
      <c r="I279" s="5"/>
      <c r="J279" s="5"/>
      <c r="K279" s="6"/>
    </row>
    <row r="280" spans="1:11" x14ac:dyDescent="0.25">
      <c r="A280" s="9"/>
      <c r="B280" s="10"/>
      <c r="C280" s="10" t="s">
        <v>111</v>
      </c>
      <c r="D280" s="10" t="s">
        <v>48</v>
      </c>
      <c r="E280" s="10" t="s">
        <v>11</v>
      </c>
      <c r="F280" s="4" t="s">
        <v>15</v>
      </c>
      <c r="G280" s="4" t="s">
        <v>13</v>
      </c>
      <c r="H280" s="5">
        <v>209716</v>
      </c>
      <c r="I280" s="5"/>
      <c r="J280" s="5"/>
      <c r="K280" s="6"/>
    </row>
    <row r="281" spans="1:11" x14ac:dyDescent="0.25">
      <c r="A281" s="9"/>
      <c r="B281" s="10"/>
      <c r="C281" s="10"/>
      <c r="D281" s="10"/>
      <c r="E281" s="10"/>
      <c r="F281" s="4" t="s">
        <v>102</v>
      </c>
      <c r="G281" s="4" t="s">
        <v>13</v>
      </c>
      <c r="H281" s="5">
        <v>68421</v>
      </c>
      <c r="I281" s="5"/>
      <c r="J281" s="5"/>
      <c r="K281" s="6"/>
    </row>
    <row r="282" spans="1:11" x14ac:dyDescent="0.25">
      <c r="A282" s="9"/>
      <c r="B282" s="10"/>
      <c r="C282" s="10" t="s">
        <v>112</v>
      </c>
      <c r="D282" s="10" t="s">
        <v>59</v>
      </c>
      <c r="E282" s="10" t="s">
        <v>11</v>
      </c>
      <c r="F282" s="4" t="s">
        <v>15</v>
      </c>
      <c r="G282" s="4" t="s">
        <v>13</v>
      </c>
      <c r="H282" s="5">
        <v>29771</v>
      </c>
      <c r="I282" s="5"/>
      <c r="J282" s="5"/>
      <c r="K282" s="6"/>
    </row>
    <row r="283" spans="1:11" x14ac:dyDescent="0.25">
      <c r="A283" s="9"/>
      <c r="B283" s="10"/>
      <c r="C283" s="10"/>
      <c r="D283" s="10"/>
      <c r="E283" s="10"/>
      <c r="F283" s="4" t="s">
        <v>102</v>
      </c>
      <c r="G283" s="4" t="s">
        <v>13</v>
      </c>
      <c r="H283" s="5">
        <v>19342</v>
      </c>
      <c r="I283" s="5"/>
      <c r="J283" s="5"/>
      <c r="K283" s="6"/>
    </row>
    <row r="284" spans="1:11" x14ac:dyDescent="0.25">
      <c r="A284" s="9"/>
      <c r="B284" s="10"/>
      <c r="C284" s="4" t="s">
        <v>143</v>
      </c>
      <c r="D284" s="4" t="s">
        <v>59</v>
      </c>
      <c r="E284" s="4" t="s">
        <v>140</v>
      </c>
      <c r="F284" s="4" t="s">
        <v>102</v>
      </c>
      <c r="G284" s="4" t="s">
        <v>13</v>
      </c>
      <c r="H284" s="5">
        <v>0</v>
      </c>
      <c r="I284" s="5"/>
      <c r="J284" s="5"/>
      <c r="K284" s="6"/>
    </row>
    <row r="285" spans="1:11" x14ac:dyDescent="0.25">
      <c r="A285" s="9"/>
      <c r="B285" s="10"/>
      <c r="C285" s="4" t="s">
        <v>144</v>
      </c>
      <c r="D285" s="4" t="s">
        <v>145</v>
      </c>
      <c r="E285" s="4" t="s">
        <v>140</v>
      </c>
      <c r="F285" s="4" t="s">
        <v>102</v>
      </c>
      <c r="G285" s="4" t="s">
        <v>13</v>
      </c>
      <c r="H285" s="5">
        <v>0</v>
      </c>
      <c r="I285" s="5"/>
      <c r="J285" s="5"/>
      <c r="K285" s="6"/>
    </row>
    <row r="286" spans="1:11" x14ac:dyDescent="0.25">
      <c r="A286" s="9"/>
      <c r="B286" s="10"/>
      <c r="C286" s="4" t="s">
        <v>146</v>
      </c>
      <c r="D286" s="4" t="s">
        <v>147</v>
      </c>
      <c r="E286" s="4" t="s">
        <v>140</v>
      </c>
      <c r="F286" s="4" t="s">
        <v>102</v>
      </c>
      <c r="G286" s="4" t="s">
        <v>13</v>
      </c>
      <c r="H286" s="5">
        <v>0</v>
      </c>
      <c r="I286" s="5"/>
      <c r="J286" s="5"/>
      <c r="K286" s="6"/>
    </row>
    <row r="287" spans="1:11" x14ac:dyDescent="0.25">
      <c r="A287" s="9"/>
      <c r="B287" s="10"/>
      <c r="C287" s="4" t="s">
        <v>148</v>
      </c>
      <c r="D287" s="4" t="s">
        <v>48</v>
      </c>
      <c r="E287" s="4" t="s">
        <v>140</v>
      </c>
      <c r="F287" s="4" t="s">
        <v>102</v>
      </c>
      <c r="G287" s="4" t="s">
        <v>13</v>
      </c>
      <c r="H287" s="5">
        <v>0</v>
      </c>
      <c r="I287" s="5"/>
      <c r="J287" s="5"/>
      <c r="K287" s="6"/>
    </row>
    <row r="288" spans="1:11" x14ac:dyDescent="0.25">
      <c r="A288" s="9"/>
      <c r="B288" s="10"/>
      <c r="C288" s="4" t="s">
        <v>149</v>
      </c>
      <c r="D288" s="4" t="s">
        <v>59</v>
      </c>
      <c r="E288" s="4" t="s">
        <v>140</v>
      </c>
      <c r="F288" s="4" t="s">
        <v>15</v>
      </c>
      <c r="G288" s="4" t="s">
        <v>13</v>
      </c>
      <c r="H288" s="5">
        <v>0</v>
      </c>
      <c r="I288" s="5"/>
      <c r="J288" s="5"/>
      <c r="K288" s="6"/>
    </row>
    <row r="289" spans="1:11" x14ac:dyDescent="0.25">
      <c r="A289" s="9"/>
      <c r="B289" s="10"/>
      <c r="C289" s="4" t="s">
        <v>150</v>
      </c>
      <c r="D289" s="4" t="s">
        <v>48</v>
      </c>
      <c r="E289" s="4" t="s">
        <v>140</v>
      </c>
      <c r="F289" s="4" t="s">
        <v>102</v>
      </c>
      <c r="G289" s="4" t="s">
        <v>13</v>
      </c>
      <c r="H289" s="5">
        <v>0</v>
      </c>
      <c r="I289" s="5"/>
      <c r="J289" s="5"/>
      <c r="K289" s="6"/>
    </row>
    <row r="290" spans="1:11" x14ac:dyDescent="0.25">
      <c r="A290" s="9"/>
      <c r="B290" s="10"/>
      <c r="C290" s="4" t="s">
        <v>151</v>
      </c>
      <c r="D290" s="4" t="s">
        <v>54</v>
      </c>
      <c r="E290" s="4" t="s">
        <v>140</v>
      </c>
      <c r="F290" s="4" t="s">
        <v>102</v>
      </c>
      <c r="G290" s="4" t="s">
        <v>13</v>
      </c>
      <c r="H290" s="5">
        <v>0</v>
      </c>
      <c r="I290" s="5"/>
      <c r="J290" s="5"/>
      <c r="K290" s="6"/>
    </row>
    <row r="291" spans="1:11" x14ac:dyDescent="0.25">
      <c r="A291" s="9"/>
      <c r="B291" s="10"/>
      <c r="C291" s="4" t="s">
        <v>155</v>
      </c>
      <c r="D291" s="4" t="s">
        <v>66</v>
      </c>
      <c r="E291" s="4" t="s">
        <v>93</v>
      </c>
      <c r="F291" s="4" t="s">
        <v>15</v>
      </c>
      <c r="G291" s="4" t="s">
        <v>13</v>
      </c>
      <c r="H291" s="5">
        <v>0</v>
      </c>
      <c r="I291" s="5"/>
      <c r="J291" s="5"/>
      <c r="K291" s="6"/>
    </row>
    <row r="292" spans="1:11" x14ac:dyDescent="0.25">
      <c r="A292" s="9"/>
      <c r="B292" s="10"/>
      <c r="C292" s="10" t="s">
        <v>159</v>
      </c>
      <c r="D292" s="10" t="s">
        <v>157</v>
      </c>
      <c r="E292" s="10" t="s">
        <v>18</v>
      </c>
      <c r="F292" s="4" t="s">
        <v>15</v>
      </c>
      <c r="G292" s="4" t="s">
        <v>13</v>
      </c>
      <c r="H292" s="5">
        <v>0</v>
      </c>
      <c r="I292" s="5"/>
      <c r="J292" s="5"/>
      <c r="K292" s="6"/>
    </row>
    <row r="293" spans="1:11" x14ac:dyDescent="0.25">
      <c r="A293" s="9"/>
      <c r="B293" s="10"/>
      <c r="C293" s="10"/>
      <c r="D293" s="10"/>
      <c r="E293" s="10"/>
      <c r="F293" s="4" t="s">
        <v>102</v>
      </c>
      <c r="G293" s="4" t="s">
        <v>13</v>
      </c>
      <c r="H293" s="5">
        <v>644.54999999999995</v>
      </c>
      <c r="I293" s="5"/>
      <c r="J293" s="5"/>
      <c r="K293" s="6"/>
    </row>
    <row r="294" spans="1:11" x14ac:dyDescent="0.25">
      <c r="A294" s="9"/>
      <c r="B294" s="10"/>
      <c r="C294" s="10" t="s">
        <v>164</v>
      </c>
      <c r="D294" s="10" t="s">
        <v>48</v>
      </c>
      <c r="E294" s="10" t="s">
        <v>11</v>
      </c>
      <c r="F294" s="4" t="s">
        <v>15</v>
      </c>
      <c r="G294" s="4" t="s">
        <v>13</v>
      </c>
      <c r="H294" s="5">
        <v>230200</v>
      </c>
      <c r="I294" s="5"/>
      <c r="J294" s="5"/>
      <c r="K294" s="6"/>
    </row>
    <row r="295" spans="1:11" x14ac:dyDescent="0.25">
      <c r="A295" s="9"/>
      <c r="B295" s="10"/>
      <c r="C295" s="10"/>
      <c r="D295" s="10"/>
      <c r="E295" s="10"/>
      <c r="F295" s="4" t="s">
        <v>102</v>
      </c>
      <c r="G295" s="4" t="s">
        <v>13</v>
      </c>
      <c r="H295" s="5">
        <v>125596.28</v>
      </c>
      <c r="I295" s="5"/>
      <c r="J295" s="5"/>
      <c r="K295" s="6"/>
    </row>
    <row r="296" spans="1:11" x14ac:dyDescent="0.25">
      <c r="A296" s="9"/>
      <c r="B296" s="10"/>
      <c r="C296" s="10"/>
      <c r="D296" s="10"/>
      <c r="E296" s="4" t="s">
        <v>103</v>
      </c>
      <c r="F296" s="4" t="s">
        <v>102</v>
      </c>
      <c r="G296" s="4" t="s">
        <v>13</v>
      </c>
      <c r="H296" s="5">
        <v>403308.69</v>
      </c>
      <c r="I296" s="5"/>
      <c r="J296" s="5"/>
      <c r="K296" s="6"/>
    </row>
    <row r="297" spans="1:11" x14ac:dyDescent="0.25">
      <c r="A297" s="9"/>
      <c r="B297" s="10"/>
      <c r="C297" s="4" t="s">
        <v>165</v>
      </c>
      <c r="D297" s="4" t="s">
        <v>64</v>
      </c>
      <c r="E297" s="4" t="s">
        <v>21</v>
      </c>
      <c r="F297" s="4" t="s">
        <v>12</v>
      </c>
      <c r="G297" s="4" t="s">
        <v>13</v>
      </c>
      <c r="H297" s="5">
        <v>96952642</v>
      </c>
      <c r="I297" s="5"/>
      <c r="J297" s="5"/>
      <c r="K297" s="6"/>
    </row>
    <row r="298" spans="1:11" x14ac:dyDescent="0.25">
      <c r="A298" s="9"/>
      <c r="B298" s="10"/>
      <c r="C298" s="4" t="s">
        <v>166</v>
      </c>
      <c r="D298" s="4" t="s">
        <v>35</v>
      </c>
      <c r="E298" s="4" t="s">
        <v>14</v>
      </c>
      <c r="F298" s="4" t="s">
        <v>15</v>
      </c>
      <c r="G298" s="4" t="s">
        <v>13</v>
      </c>
      <c r="H298" s="5">
        <v>733189</v>
      </c>
      <c r="I298" s="5"/>
      <c r="J298" s="5"/>
      <c r="K298" s="6"/>
    </row>
    <row r="299" spans="1:11" x14ac:dyDescent="0.25">
      <c r="A299" s="9"/>
      <c r="B299" s="10"/>
      <c r="C299" s="4" t="s">
        <v>167</v>
      </c>
      <c r="D299" s="4" t="s">
        <v>66</v>
      </c>
      <c r="E299" s="4" t="s">
        <v>14</v>
      </c>
      <c r="F299" s="4" t="s">
        <v>15</v>
      </c>
      <c r="G299" s="4" t="s">
        <v>13</v>
      </c>
      <c r="H299" s="5">
        <v>4408845</v>
      </c>
      <c r="I299" s="5"/>
      <c r="J299" s="5"/>
      <c r="K299" s="6"/>
    </row>
    <row r="300" spans="1:11" x14ac:dyDescent="0.25">
      <c r="A300" s="9"/>
      <c r="B300" s="10"/>
      <c r="C300" s="4" t="s">
        <v>168</v>
      </c>
      <c r="D300" s="4" t="s">
        <v>35</v>
      </c>
      <c r="E300" s="4" t="s">
        <v>14</v>
      </c>
      <c r="F300" s="4" t="s">
        <v>15</v>
      </c>
      <c r="G300" s="4" t="s">
        <v>13</v>
      </c>
      <c r="H300" s="5">
        <v>499274</v>
      </c>
      <c r="I300" s="5"/>
      <c r="J300" s="5"/>
      <c r="K300" s="6"/>
    </row>
    <row r="301" spans="1:11" x14ac:dyDescent="0.25">
      <c r="A301" s="9"/>
      <c r="B301" s="10"/>
      <c r="C301" s="4" t="s">
        <v>169</v>
      </c>
      <c r="D301" s="4" t="s">
        <v>35</v>
      </c>
      <c r="E301" s="4" t="s">
        <v>14</v>
      </c>
      <c r="F301" s="4" t="s">
        <v>15</v>
      </c>
      <c r="G301" s="4" t="s">
        <v>13</v>
      </c>
      <c r="H301" s="5">
        <v>7844974</v>
      </c>
      <c r="I301" s="5"/>
      <c r="J301" s="5"/>
      <c r="K301" s="6"/>
    </row>
    <row r="302" spans="1:11" x14ac:dyDescent="0.25">
      <c r="A302" s="9"/>
      <c r="B302" s="10"/>
      <c r="C302" s="4" t="s">
        <v>170</v>
      </c>
      <c r="D302" s="4" t="s">
        <v>35</v>
      </c>
      <c r="E302" s="4" t="s">
        <v>14</v>
      </c>
      <c r="F302" s="4" t="s">
        <v>15</v>
      </c>
      <c r="G302" s="4" t="s">
        <v>13</v>
      </c>
      <c r="H302" s="5">
        <v>263394</v>
      </c>
      <c r="I302" s="5"/>
      <c r="J302" s="5"/>
      <c r="K302" s="6"/>
    </row>
    <row r="303" spans="1:11" x14ac:dyDescent="0.25">
      <c r="A303" s="9"/>
      <c r="B303" s="10"/>
      <c r="C303" s="4" t="s">
        <v>171</v>
      </c>
      <c r="D303" s="4" t="s">
        <v>10</v>
      </c>
      <c r="E303" s="4" t="s">
        <v>14</v>
      </c>
      <c r="F303" s="4" t="s">
        <v>12</v>
      </c>
      <c r="G303" s="4" t="s">
        <v>13</v>
      </c>
      <c r="H303" s="5">
        <v>1000</v>
      </c>
      <c r="I303" s="5"/>
      <c r="J303" s="5"/>
      <c r="K303" s="6"/>
    </row>
    <row r="304" spans="1:11" x14ac:dyDescent="0.25">
      <c r="A304" s="9"/>
      <c r="B304" s="10"/>
      <c r="C304" s="4" t="s">
        <v>172</v>
      </c>
      <c r="D304" s="4" t="s">
        <v>44</v>
      </c>
      <c r="E304" s="4" t="s">
        <v>14</v>
      </c>
      <c r="F304" s="4" t="s">
        <v>15</v>
      </c>
      <c r="G304" s="4" t="s">
        <v>13</v>
      </c>
      <c r="H304" s="5">
        <v>38717</v>
      </c>
      <c r="I304" s="5"/>
      <c r="J304" s="5"/>
      <c r="K304" s="6"/>
    </row>
    <row r="305" spans="1:11" x14ac:dyDescent="0.25">
      <c r="A305" s="9"/>
      <c r="B305" s="10"/>
      <c r="C305" s="4" t="s">
        <v>173</v>
      </c>
      <c r="D305" s="4" t="s">
        <v>46</v>
      </c>
      <c r="E305" s="4" t="s">
        <v>14</v>
      </c>
      <c r="F305" s="4" t="s">
        <v>15</v>
      </c>
      <c r="G305" s="4" t="s">
        <v>13</v>
      </c>
      <c r="H305" s="5">
        <v>275827</v>
      </c>
      <c r="I305" s="5"/>
      <c r="J305" s="5"/>
      <c r="K305" s="6"/>
    </row>
    <row r="306" spans="1:11" x14ac:dyDescent="0.25">
      <c r="A306" s="9"/>
      <c r="B306" s="10"/>
      <c r="C306" s="4" t="s">
        <v>174</v>
      </c>
      <c r="D306" s="4" t="s">
        <v>59</v>
      </c>
      <c r="E306" s="4" t="s">
        <v>14</v>
      </c>
      <c r="F306" s="4" t="s">
        <v>15</v>
      </c>
      <c r="G306" s="4" t="s">
        <v>13</v>
      </c>
      <c r="H306" s="5">
        <v>20490</v>
      </c>
      <c r="I306" s="5"/>
      <c r="J306" s="5"/>
      <c r="K306" s="6"/>
    </row>
    <row r="307" spans="1:11" x14ac:dyDescent="0.25">
      <c r="A307" s="9"/>
      <c r="B307" s="10"/>
      <c r="C307" s="10" t="s">
        <v>175</v>
      </c>
      <c r="D307" s="10" t="s">
        <v>48</v>
      </c>
      <c r="E307" s="10" t="s">
        <v>14</v>
      </c>
      <c r="F307" s="4" t="s">
        <v>25</v>
      </c>
      <c r="G307" s="4" t="s">
        <v>26</v>
      </c>
      <c r="H307" s="5">
        <v>197019</v>
      </c>
      <c r="I307" s="5"/>
      <c r="J307" s="5"/>
      <c r="K307" s="6"/>
    </row>
    <row r="308" spans="1:11" x14ac:dyDescent="0.25">
      <c r="A308" s="9"/>
      <c r="B308" s="10"/>
      <c r="C308" s="10"/>
      <c r="D308" s="10"/>
      <c r="E308" s="10"/>
      <c r="F308" s="4" t="s">
        <v>15</v>
      </c>
      <c r="G308" s="4" t="s">
        <v>13</v>
      </c>
      <c r="H308" s="5">
        <v>38595701</v>
      </c>
      <c r="I308" s="5"/>
      <c r="J308" s="5"/>
      <c r="K308" s="6"/>
    </row>
    <row r="309" spans="1:11" ht="20.399999999999999" x14ac:dyDescent="0.25">
      <c r="A309" s="9"/>
      <c r="B309" s="10"/>
      <c r="C309" s="10"/>
      <c r="D309" s="10"/>
      <c r="E309" s="10"/>
      <c r="F309" s="4" t="s">
        <v>49</v>
      </c>
      <c r="G309" s="4" t="s">
        <v>50</v>
      </c>
      <c r="H309" s="5">
        <v>167657</v>
      </c>
      <c r="I309" s="5"/>
      <c r="J309" s="5"/>
      <c r="K309" s="6"/>
    </row>
    <row r="310" spans="1:11" x14ac:dyDescent="0.25">
      <c r="A310" s="9"/>
      <c r="B310" s="10"/>
      <c r="C310" s="4" t="s">
        <v>176</v>
      </c>
      <c r="D310" s="4" t="s">
        <v>52</v>
      </c>
      <c r="E310" s="4" t="s">
        <v>21</v>
      </c>
      <c r="F310" s="4" t="s">
        <v>15</v>
      </c>
      <c r="G310" s="4" t="s">
        <v>13</v>
      </c>
      <c r="H310" s="5">
        <v>31523</v>
      </c>
      <c r="I310" s="5"/>
      <c r="J310" s="5"/>
      <c r="K310" s="6"/>
    </row>
    <row r="311" spans="1:11" x14ac:dyDescent="0.25">
      <c r="A311" s="9"/>
      <c r="B311" s="10"/>
      <c r="C311" s="4" t="s">
        <v>177</v>
      </c>
      <c r="D311" s="4" t="s">
        <v>54</v>
      </c>
      <c r="E311" s="4" t="s">
        <v>14</v>
      </c>
      <c r="F311" s="4" t="s">
        <v>15</v>
      </c>
      <c r="G311" s="4" t="s">
        <v>13</v>
      </c>
      <c r="H311" s="5">
        <v>5516535</v>
      </c>
      <c r="I311" s="5"/>
      <c r="J311" s="5"/>
      <c r="K311" s="6"/>
    </row>
    <row r="312" spans="1:11" x14ac:dyDescent="0.25">
      <c r="A312" s="9"/>
      <c r="B312" s="10"/>
      <c r="C312" s="4" t="s">
        <v>178</v>
      </c>
      <c r="D312" s="4" t="s">
        <v>17</v>
      </c>
      <c r="E312" s="4" t="s">
        <v>21</v>
      </c>
      <c r="F312" s="4" t="s">
        <v>19</v>
      </c>
      <c r="G312" s="4" t="s">
        <v>20</v>
      </c>
      <c r="H312" s="5">
        <v>29757</v>
      </c>
      <c r="I312" s="5"/>
      <c r="J312" s="5"/>
      <c r="K312" s="6"/>
    </row>
    <row r="313" spans="1:11" x14ac:dyDescent="0.25">
      <c r="A313" s="9"/>
      <c r="B313" s="10"/>
      <c r="C313" s="4" t="s">
        <v>179</v>
      </c>
      <c r="D313" s="4" t="s">
        <v>24</v>
      </c>
      <c r="E313" s="4" t="s">
        <v>21</v>
      </c>
      <c r="F313" s="4" t="s">
        <v>25</v>
      </c>
      <c r="G313" s="4" t="s">
        <v>26</v>
      </c>
      <c r="H313" s="5">
        <v>44329</v>
      </c>
      <c r="I313" s="5"/>
      <c r="J313" s="5"/>
      <c r="K313" s="6"/>
    </row>
    <row r="314" spans="1:11" s="21" customFormat="1" x14ac:dyDescent="0.25">
      <c r="A314" s="17"/>
      <c r="B314" s="18"/>
      <c r="C314" s="18"/>
      <c r="D314" s="18"/>
      <c r="E314" s="18"/>
      <c r="F314" s="18"/>
      <c r="G314" s="18"/>
      <c r="H314" s="19"/>
      <c r="I314" s="19"/>
      <c r="J314" s="19"/>
      <c r="K314" s="20"/>
    </row>
    <row r="315" spans="1:11" x14ac:dyDescent="0.25">
      <c r="A315" s="9" t="s">
        <v>273</v>
      </c>
      <c r="B315" s="10" t="s">
        <v>274</v>
      </c>
      <c r="C315" s="10" t="s">
        <v>99</v>
      </c>
      <c r="D315" s="10" t="s">
        <v>48</v>
      </c>
      <c r="E315" s="10" t="s">
        <v>11</v>
      </c>
      <c r="F315" s="4" t="s">
        <v>122</v>
      </c>
      <c r="G315" s="4" t="s">
        <v>123</v>
      </c>
      <c r="H315" s="5">
        <v>0</v>
      </c>
      <c r="I315" s="5">
        <v>10000</v>
      </c>
      <c r="J315" s="5">
        <v>981.46</v>
      </c>
      <c r="K315" s="6">
        <v>981.46</v>
      </c>
    </row>
    <row r="316" spans="1:11" x14ac:dyDescent="0.25">
      <c r="A316" s="9"/>
      <c r="B316" s="10"/>
      <c r="C316" s="10"/>
      <c r="D316" s="10"/>
      <c r="E316" s="10"/>
      <c r="F316" s="4" t="s">
        <v>126</v>
      </c>
      <c r="G316" s="4" t="s">
        <v>127</v>
      </c>
      <c r="H316" s="5">
        <v>0</v>
      </c>
      <c r="I316" s="5">
        <v>32014.85</v>
      </c>
      <c r="J316" s="5">
        <v>16466.05</v>
      </c>
      <c r="K316" s="6">
        <v>16466.05</v>
      </c>
    </row>
    <row r="317" spans="1:11" x14ac:dyDescent="0.25">
      <c r="A317" s="9"/>
      <c r="B317" s="10"/>
      <c r="C317" s="10"/>
      <c r="D317" s="10"/>
      <c r="E317" s="10"/>
      <c r="F317" s="4" t="s">
        <v>128</v>
      </c>
      <c r="G317" s="4" t="s">
        <v>129</v>
      </c>
      <c r="H317" s="5">
        <v>0</v>
      </c>
      <c r="I317" s="5">
        <v>15000</v>
      </c>
      <c r="J317" s="5"/>
      <c r="K317" s="6"/>
    </row>
    <row r="318" spans="1:11" ht="20.399999999999999" x14ac:dyDescent="0.25">
      <c r="A318" s="9"/>
      <c r="B318" s="10"/>
      <c r="C318" s="10"/>
      <c r="D318" s="10"/>
      <c r="E318" s="10"/>
      <c r="F318" s="4" t="s">
        <v>100</v>
      </c>
      <c r="G318" s="4" t="s">
        <v>101</v>
      </c>
      <c r="H318" s="5">
        <v>239.84</v>
      </c>
      <c r="I318" s="5">
        <v>1858.3</v>
      </c>
      <c r="J318" s="5"/>
      <c r="K318" s="6"/>
    </row>
    <row r="319" spans="1:11" ht="20.399999999999999" x14ac:dyDescent="0.25">
      <c r="A319" s="9"/>
      <c r="B319" s="10"/>
      <c r="C319" s="10"/>
      <c r="D319" s="10"/>
      <c r="E319" s="10"/>
      <c r="F319" s="4" t="s">
        <v>130</v>
      </c>
      <c r="G319" s="4" t="s">
        <v>131</v>
      </c>
      <c r="H319" s="5">
        <v>0</v>
      </c>
      <c r="I319" s="5">
        <v>4170</v>
      </c>
      <c r="J319" s="5">
        <v>4170</v>
      </c>
      <c r="K319" s="6">
        <v>4170</v>
      </c>
    </row>
    <row r="320" spans="1:11" x14ac:dyDescent="0.25">
      <c r="A320" s="9"/>
      <c r="B320" s="10"/>
      <c r="C320" s="10"/>
      <c r="D320" s="10"/>
      <c r="E320" s="10"/>
      <c r="F320" s="4" t="s">
        <v>262</v>
      </c>
      <c r="G320" s="4" t="s">
        <v>263</v>
      </c>
      <c r="H320" s="5">
        <v>0</v>
      </c>
      <c r="I320" s="5">
        <v>2000</v>
      </c>
      <c r="J320" s="5">
        <v>516.11</v>
      </c>
      <c r="K320" s="6">
        <v>516.11</v>
      </c>
    </row>
    <row r="321" spans="1:11" x14ac:dyDescent="0.25">
      <c r="A321" s="9"/>
      <c r="B321" s="10"/>
      <c r="C321" s="10"/>
      <c r="D321" s="10"/>
      <c r="E321" s="10"/>
      <c r="F321" s="4" t="s">
        <v>80</v>
      </c>
      <c r="G321" s="4" t="s">
        <v>81</v>
      </c>
      <c r="H321" s="5">
        <v>0</v>
      </c>
      <c r="I321" s="5">
        <v>8350.42</v>
      </c>
      <c r="J321" s="5">
        <v>7850.19</v>
      </c>
      <c r="K321" s="6">
        <v>7850.19</v>
      </c>
    </row>
    <row r="322" spans="1:11" x14ac:dyDescent="0.25">
      <c r="A322" s="9"/>
      <c r="B322" s="10"/>
      <c r="C322" s="10"/>
      <c r="D322" s="10"/>
      <c r="E322" s="10"/>
      <c r="F322" s="4" t="s">
        <v>241</v>
      </c>
      <c r="G322" s="4" t="s">
        <v>242</v>
      </c>
      <c r="H322" s="5">
        <v>0</v>
      </c>
      <c r="I322" s="5"/>
      <c r="J322" s="5"/>
      <c r="K322" s="6"/>
    </row>
    <row r="323" spans="1:11" x14ac:dyDescent="0.25">
      <c r="A323" s="9"/>
      <c r="B323" s="10"/>
      <c r="C323" s="10"/>
      <c r="D323" s="10"/>
      <c r="E323" s="10"/>
      <c r="F323" s="4" t="s">
        <v>141</v>
      </c>
      <c r="G323" s="4" t="s">
        <v>142</v>
      </c>
      <c r="H323" s="5">
        <v>11021.52</v>
      </c>
      <c r="I323" s="5">
        <v>60387.49</v>
      </c>
      <c r="J323" s="5">
        <v>12251.99</v>
      </c>
      <c r="K323" s="6">
        <v>12251.99</v>
      </c>
    </row>
    <row r="324" spans="1:11" ht="20.399999999999999" x14ac:dyDescent="0.25">
      <c r="A324" s="9"/>
      <c r="B324" s="10"/>
      <c r="C324" s="10"/>
      <c r="D324" s="10"/>
      <c r="E324" s="4" t="s">
        <v>185</v>
      </c>
      <c r="F324" s="4" t="s">
        <v>130</v>
      </c>
      <c r="G324" s="4" t="s">
        <v>131</v>
      </c>
      <c r="H324" s="5">
        <v>50</v>
      </c>
      <c r="I324" s="5">
        <v>820</v>
      </c>
      <c r="J324" s="5">
        <v>820</v>
      </c>
      <c r="K324" s="6">
        <v>820</v>
      </c>
    </row>
    <row r="325" spans="1:11" ht="20.399999999999999" x14ac:dyDescent="0.25">
      <c r="A325" s="9"/>
      <c r="B325" s="10"/>
      <c r="C325" s="10"/>
      <c r="D325" s="10"/>
      <c r="E325" s="4" t="s">
        <v>208</v>
      </c>
      <c r="F325" s="4" t="s">
        <v>130</v>
      </c>
      <c r="G325" s="4" t="s">
        <v>131</v>
      </c>
      <c r="H325" s="5">
        <v>0</v>
      </c>
      <c r="I325" s="5">
        <v>256</v>
      </c>
      <c r="J325" s="5">
        <v>256</v>
      </c>
      <c r="K325" s="6">
        <v>256</v>
      </c>
    </row>
    <row r="326" spans="1:11" x14ac:dyDescent="0.25">
      <c r="A326" s="9"/>
      <c r="B326" s="10"/>
      <c r="C326" s="10" t="s">
        <v>159</v>
      </c>
      <c r="D326" s="10" t="s">
        <v>157</v>
      </c>
      <c r="E326" s="10" t="s">
        <v>18</v>
      </c>
      <c r="F326" s="4" t="s">
        <v>126</v>
      </c>
      <c r="G326" s="4" t="s">
        <v>127</v>
      </c>
      <c r="H326" s="5">
        <v>0</v>
      </c>
      <c r="I326" s="5">
        <v>135773.94</v>
      </c>
      <c r="J326" s="5">
        <v>135773.94</v>
      </c>
      <c r="K326" s="6">
        <v>135773.94</v>
      </c>
    </row>
    <row r="327" spans="1:11" ht="20.399999999999999" x14ac:dyDescent="0.25">
      <c r="A327" s="9"/>
      <c r="B327" s="10"/>
      <c r="C327" s="10"/>
      <c r="D327" s="10"/>
      <c r="E327" s="10"/>
      <c r="F327" s="4" t="s">
        <v>130</v>
      </c>
      <c r="G327" s="4" t="s">
        <v>131</v>
      </c>
      <c r="H327" s="5">
        <v>0</v>
      </c>
      <c r="I327" s="5">
        <v>0</v>
      </c>
      <c r="J327" s="5"/>
      <c r="K327" s="6"/>
    </row>
    <row r="328" spans="1:11" x14ac:dyDescent="0.25">
      <c r="A328" s="9"/>
      <c r="B328" s="10"/>
      <c r="C328" s="10" t="s">
        <v>164</v>
      </c>
      <c r="D328" s="10" t="s">
        <v>48</v>
      </c>
      <c r="E328" s="4" t="s">
        <v>11</v>
      </c>
      <c r="F328" s="4" t="s">
        <v>141</v>
      </c>
      <c r="G328" s="4" t="s">
        <v>142</v>
      </c>
      <c r="H328" s="5">
        <v>0</v>
      </c>
      <c r="I328" s="5">
        <v>781033.76</v>
      </c>
      <c r="J328" s="5">
        <v>781033.76</v>
      </c>
      <c r="K328" s="6"/>
    </row>
    <row r="329" spans="1:11" x14ac:dyDescent="0.25">
      <c r="A329" s="9"/>
      <c r="B329" s="10"/>
      <c r="C329" s="10"/>
      <c r="D329" s="10"/>
      <c r="E329" s="4" t="s">
        <v>185</v>
      </c>
      <c r="F329" s="4" t="s">
        <v>141</v>
      </c>
      <c r="G329" s="4" t="s">
        <v>142</v>
      </c>
      <c r="H329" s="5">
        <v>0</v>
      </c>
      <c r="I329" s="5">
        <v>44802</v>
      </c>
      <c r="J329" s="5">
        <v>15942</v>
      </c>
      <c r="K329" s="6">
        <v>15942</v>
      </c>
    </row>
    <row r="330" spans="1:11" s="21" customFormat="1" x14ac:dyDescent="0.25">
      <c r="A330" s="17"/>
      <c r="B330" s="18"/>
      <c r="C330" s="18"/>
      <c r="D330" s="18"/>
      <c r="E330" s="18"/>
      <c r="F330" s="18"/>
      <c r="G330" s="18"/>
      <c r="H330" s="19"/>
      <c r="I330" s="19"/>
      <c r="J330" s="19"/>
      <c r="K330" s="20"/>
    </row>
    <row r="331" spans="1:11" x14ac:dyDescent="0.25">
      <c r="A331" s="9" t="s">
        <v>275</v>
      </c>
      <c r="B331" s="10" t="s">
        <v>276</v>
      </c>
      <c r="C331" s="10" t="s">
        <v>99</v>
      </c>
      <c r="D331" s="10" t="s">
        <v>48</v>
      </c>
      <c r="E331" s="10" t="s">
        <v>11</v>
      </c>
      <c r="F331" s="4" t="s">
        <v>122</v>
      </c>
      <c r="G331" s="4" t="s">
        <v>123</v>
      </c>
      <c r="H331" s="5">
        <v>0</v>
      </c>
      <c r="I331" s="5">
        <v>0</v>
      </c>
      <c r="J331" s="5"/>
      <c r="K331" s="6"/>
    </row>
    <row r="332" spans="1:11" x14ac:dyDescent="0.25">
      <c r="A332" s="9"/>
      <c r="B332" s="10"/>
      <c r="C332" s="10"/>
      <c r="D332" s="10"/>
      <c r="E332" s="10"/>
      <c r="F332" s="4" t="s">
        <v>126</v>
      </c>
      <c r="G332" s="4" t="s">
        <v>127</v>
      </c>
      <c r="H332" s="5">
        <v>0</v>
      </c>
      <c r="I332" s="5">
        <v>20338.560000000001</v>
      </c>
      <c r="J332" s="5">
        <v>1476.6</v>
      </c>
      <c r="K332" s="6">
        <v>1476.6</v>
      </c>
    </row>
    <row r="333" spans="1:11" ht="20.399999999999999" x14ac:dyDescent="0.25">
      <c r="A333" s="9"/>
      <c r="B333" s="10"/>
      <c r="C333" s="10"/>
      <c r="D333" s="10"/>
      <c r="E333" s="10"/>
      <c r="F333" s="4" t="s">
        <v>115</v>
      </c>
      <c r="G333" s="4" t="s">
        <v>116</v>
      </c>
      <c r="H333" s="5">
        <v>0</v>
      </c>
      <c r="I333" s="5"/>
      <c r="J333" s="5"/>
      <c r="K333" s="6"/>
    </row>
    <row r="334" spans="1:11" ht="20.399999999999999" x14ac:dyDescent="0.25">
      <c r="A334" s="9"/>
      <c r="B334" s="10"/>
      <c r="C334" s="10"/>
      <c r="D334" s="10"/>
      <c r="E334" s="10"/>
      <c r="F334" s="4" t="s">
        <v>100</v>
      </c>
      <c r="G334" s="4" t="s">
        <v>101</v>
      </c>
      <c r="H334" s="5">
        <v>0</v>
      </c>
      <c r="I334" s="5">
        <v>585</v>
      </c>
      <c r="J334" s="5"/>
      <c r="K334" s="6"/>
    </row>
    <row r="335" spans="1:11" x14ac:dyDescent="0.25">
      <c r="A335" s="9"/>
      <c r="B335" s="10"/>
      <c r="C335" s="10"/>
      <c r="D335" s="10"/>
      <c r="E335" s="10"/>
      <c r="F335" s="4" t="s">
        <v>262</v>
      </c>
      <c r="G335" s="4" t="s">
        <v>263</v>
      </c>
      <c r="H335" s="5">
        <v>0</v>
      </c>
      <c r="I335" s="5"/>
      <c r="J335" s="5"/>
      <c r="K335" s="6"/>
    </row>
    <row r="336" spans="1:11" ht="20.399999999999999" x14ac:dyDescent="0.25">
      <c r="A336" s="9"/>
      <c r="B336" s="10"/>
      <c r="C336" s="10"/>
      <c r="D336" s="10"/>
      <c r="E336" s="10"/>
      <c r="F336" s="4" t="s">
        <v>251</v>
      </c>
      <c r="G336" s="4" t="s">
        <v>131</v>
      </c>
      <c r="H336" s="5">
        <v>0</v>
      </c>
      <c r="I336" s="5">
        <v>6820</v>
      </c>
      <c r="J336" s="5"/>
      <c r="K336" s="6"/>
    </row>
    <row r="337" spans="1:11" x14ac:dyDescent="0.25">
      <c r="A337" s="9"/>
      <c r="B337" s="10"/>
      <c r="C337" s="10"/>
      <c r="D337" s="10"/>
      <c r="E337" s="10"/>
      <c r="F337" s="4" t="s">
        <v>141</v>
      </c>
      <c r="G337" s="4" t="s">
        <v>142</v>
      </c>
      <c r="H337" s="5">
        <v>26600</v>
      </c>
      <c r="I337" s="5">
        <v>124606.58</v>
      </c>
      <c r="J337" s="5">
        <v>1278.6400000000001</v>
      </c>
      <c r="K337" s="6">
        <v>1278.6400000000001</v>
      </c>
    </row>
    <row r="338" spans="1:11" s="21" customFormat="1" x14ac:dyDescent="0.25">
      <c r="A338" s="17"/>
      <c r="B338" s="18"/>
      <c r="C338" s="18"/>
      <c r="D338" s="18"/>
      <c r="E338" s="18"/>
      <c r="F338" s="18"/>
      <c r="G338" s="18"/>
      <c r="H338" s="19"/>
      <c r="I338" s="19"/>
      <c r="J338" s="19"/>
      <c r="K338" s="20"/>
    </row>
    <row r="339" spans="1:11" x14ac:dyDescent="0.25">
      <c r="A339" s="9" t="s">
        <v>277</v>
      </c>
      <c r="B339" s="10" t="s">
        <v>278</v>
      </c>
      <c r="C339" s="10" t="s">
        <v>99</v>
      </c>
      <c r="D339" s="10" t="s">
        <v>48</v>
      </c>
      <c r="E339" s="4" t="s">
        <v>11</v>
      </c>
      <c r="F339" s="4" t="s">
        <v>126</v>
      </c>
      <c r="G339" s="4" t="s">
        <v>127</v>
      </c>
      <c r="H339" s="5">
        <v>73097.45</v>
      </c>
      <c r="I339" s="5">
        <v>182353.27</v>
      </c>
      <c r="J339" s="5">
        <v>140436.93</v>
      </c>
      <c r="K339" s="6">
        <v>140436.93</v>
      </c>
    </row>
    <row r="340" spans="1:11" x14ac:dyDescent="0.25">
      <c r="A340" s="9"/>
      <c r="B340" s="10"/>
      <c r="C340" s="10"/>
      <c r="D340" s="10"/>
      <c r="E340" s="4" t="s">
        <v>247</v>
      </c>
      <c r="F340" s="4" t="s">
        <v>126</v>
      </c>
      <c r="G340" s="4" t="s">
        <v>127</v>
      </c>
      <c r="H340" s="5">
        <v>10689.85</v>
      </c>
      <c r="I340" s="5">
        <v>9310.15</v>
      </c>
      <c r="J340" s="5">
        <v>1506.8</v>
      </c>
      <c r="K340" s="6">
        <v>1506.8</v>
      </c>
    </row>
    <row r="341" spans="1:11" x14ac:dyDescent="0.25">
      <c r="A341" s="9"/>
      <c r="B341" s="10"/>
      <c r="C341" s="10"/>
      <c r="D341" s="10"/>
      <c r="E341" s="4" t="s">
        <v>185</v>
      </c>
      <c r="F341" s="4" t="s">
        <v>126</v>
      </c>
      <c r="G341" s="4" t="s">
        <v>127</v>
      </c>
      <c r="H341" s="5">
        <v>250</v>
      </c>
      <c r="I341" s="5"/>
      <c r="J341" s="5"/>
      <c r="K341" s="6"/>
    </row>
    <row r="342" spans="1:11" x14ac:dyDescent="0.25">
      <c r="A342" s="9"/>
      <c r="B342" s="10"/>
      <c r="C342" s="4" t="s">
        <v>111</v>
      </c>
      <c r="D342" s="4" t="s">
        <v>48</v>
      </c>
      <c r="E342" s="4" t="s">
        <v>11</v>
      </c>
      <c r="F342" s="4" t="s">
        <v>126</v>
      </c>
      <c r="G342" s="4" t="s">
        <v>127</v>
      </c>
      <c r="H342" s="5">
        <v>15394.3</v>
      </c>
      <c r="I342" s="5">
        <v>9605.7000000000007</v>
      </c>
      <c r="J342" s="5">
        <v>8604</v>
      </c>
      <c r="K342" s="6">
        <v>8604</v>
      </c>
    </row>
    <row r="343" spans="1:11" x14ac:dyDescent="0.25">
      <c r="A343" s="9"/>
      <c r="B343" s="10"/>
      <c r="C343" s="4" t="s">
        <v>159</v>
      </c>
      <c r="D343" s="4" t="s">
        <v>157</v>
      </c>
      <c r="E343" s="4" t="s">
        <v>18</v>
      </c>
      <c r="F343" s="4" t="s">
        <v>126</v>
      </c>
      <c r="G343" s="4" t="s">
        <v>127</v>
      </c>
      <c r="H343" s="5">
        <v>0</v>
      </c>
      <c r="I343" s="5">
        <v>166260.39000000001</v>
      </c>
      <c r="J343" s="5">
        <v>166260.39000000001</v>
      </c>
      <c r="K343" s="6">
        <v>166260.39000000001</v>
      </c>
    </row>
    <row r="344" spans="1:11" s="21" customFormat="1" x14ac:dyDescent="0.25">
      <c r="A344" s="17"/>
      <c r="B344" s="18"/>
      <c r="C344" s="18"/>
      <c r="D344" s="18"/>
      <c r="E344" s="18"/>
      <c r="F344" s="18"/>
      <c r="G344" s="18"/>
      <c r="H344" s="19"/>
      <c r="I344" s="19"/>
      <c r="J344" s="19"/>
      <c r="K344" s="20"/>
    </row>
    <row r="345" spans="1:11" x14ac:dyDescent="0.25">
      <c r="A345" s="9" t="s">
        <v>279</v>
      </c>
      <c r="B345" s="10" t="s">
        <v>280</v>
      </c>
      <c r="C345" s="10" t="s">
        <v>99</v>
      </c>
      <c r="D345" s="10" t="s">
        <v>48</v>
      </c>
      <c r="E345" s="10" t="s">
        <v>11</v>
      </c>
      <c r="F345" s="4" t="s">
        <v>122</v>
      </c>
      <c r="G345" s="4" t="s">
        <v>123</v>
      </c>
      <c r="H345" s="5">
        <v>3000</v>
      </c>
      <c r="I345" s="5">
        <v>4000</v>
      </c>
      <c r="J345" s="5">
        <v>2726.83</v>
      </c>
      <c r="K345" s="6">
        <v>2726.83</v>
      </c>
    </row>
    <row r="346" spans="1:11" x14ac:dyDescent="0.25">
      <c r="A346" s="9"/>
      <c r="B346" s="10"/>
      <c r="C346" s="10"/>
      <c r="D346" s="10"/>
      <c r="E346" s="10"/>
      <c r="F346" s="4" t="s">
        <v>124</v>
      </c>
      <c r="G346" s="4" t="s">
        <v>125</v>
      </c>
      <c r="H346" s="5">
        <v>8000</v>
      </c>
      <c r="I346" s="5">
        <v>202800</v>
      </c>
      <c r="J346" s="5">
        <v>127000</v>
      </c>
      <c r="K346" s="6">
        <v>127000</v>
      </c>
    </row>
    <row r="347" spans="1:11" x14ac:dyDescent="0.25">
      <c r="A347" s="9"/>
      <c r="B347" s="10"/>
      <c r="C347" s="10"/>
      <c r="D347" s="10"/>
      <c r="E347" s="10"/>
      <c r="F347" s="4" t="s">
        <v>126</v>
      </c>
      <c r="G347" s="4" t="s">
        <v>127</v>
      </c>
      <c r="H347" s="5">
        <v>5994.83</v>
      </c>
      <c r="I347" s="5">
        <v>2005.17</v>
      </c>
      <c r="J347" s="5">
        <v>706.27</v>
      </c>
      <c r="K347" s="6">
        <v>706.27</v>
      </c>
    </row>
    <row r="348" spans="1:11" x14ac:dyDescent="0.25">
      <c r="A348" s="9"/>
      <c r="B348" s="10"/>
      <c r="C348" s="10"/>
      <c r="D348" s="10"/>
      <c r="E348" s="10"/>
      <c r="F348" s="4" t="s">
        <v>128</v>
      </c>
      <c r="G348" s="4" t="s">
        <v>129</v>
      </c>
      <c r="H348" s="5">
        <v>0</v>
      </c>
      <c r="I348" s="5">
        <v>12000</v>
      </c>
      <c r="J348" s="5">
        <v>5000.33</v>
      </c>
      <c r="K348" s="6">
        <v>5000.33</v>
      </c>
    </row>
    <row r="349" spans="1:11" ht="20.399999999999999" x14ac:dyDescent="0.25">
      <c r="A349" s="9"/>
      <c r="B349" s="10"/>
      <c r="C349" s="10"/>
      <c r="D349" s="10"/>
      <c r="E349" s="10"/>
      <c r="F349" s="4" t="s">
        <v>115</v>
      </c>
      <c r="G349" s="4" t="s">
        <v>116</v>
      </c>
      <c r="H349" s="5">
        <v>3000</v>
      </c>
      <c r="I349" s="5">
        <v>2000</v>
      </c>
      <c r="J349" s="5">
        <v>272</v>
      </c>
      <c r="K349" s="6">
        <v>272</v>
      </c>
    </row>
    <row r="350" spans="1:11" x14ac:dyDescent="0.25">
      <c r="A350" s="9"/>
      <c r="B350" s="10"/>
      <c r="C350" s="10"/>
      <c r="D350" s="10"/>
      <c r="E350" s="10"/>
      <c r="F350" s="4" t="s">
        <v>201</v>
      </c>
      <c r="G350" s="4" t="s">
        <v>202</v>
      </c>
      <c r="H350" s="5">
        <v>7.92</v>
      </c>
      <c r="I350" s="5">
        <v>72.08</v>
      </c>
      <c r="J350" s="5">
        <v>72.08</v>
      </c>
      <c r="K350" s="6">
        <v>72.08</v>
      </c>
    </row>
    <row r="351" spans="1:11" ht="20.399999999999999" x14ac:dyDescent="0.25">
      <c r="A351" s="9"/>
      <c r="B351" s="10"/>
      <c r="C351" s="10"/>
      <c r="D351" s="10"/>
      <c r="E351" s="10"/>
      <c r="F351" s="4" t="s">
        <v>100</v>
      </c>
      <c r="G351" s="4" t="s">
        <v>101</v>
      </c>
      <c r="H351" s="5">
        <v>2600.36</v>
      </c>
      <c r="I351" s="5">
        <v>4202.92</v>
      </c>
      <c r="J351" s="5">
        <v>2208.36</v>
      </c>
      <c r="K351" s="6">
        <v>2208.36</v>
      </c>
    </row>
    <row r="352" spans="1:11" ht="20.399999999999999" x14ac:dyDescent="0.25">
      <c r="A352" s="9"/>
      <c r="B352" s="10"/>
      <c r="C352" s="10"/>
      <c r="D352" s="10"/>
      <c r="E352" s="10"/>
      <c r="F352" s="4" t="s">
        <v>130</v>
      </c>
      <c r="G352" s="4" t="s">
        <v>131</v>
      </c>
      <c r="H352" s="5">
        <v>3.1</v>
      </c>
      <c r="I352" s="5">
        <v>16649.900000000001</v>
      </c>
      <c r="J352" s="5">
        <v>149.9</v>
      </c>
      <c r="K352" s="6">
        <v>149.9</v>
      </c>
    </row>
    <row r="353" spans="1:11" x14ac:dyDescent="0.25">
      <c r="A353" s="9"/>
      <c r="B353" s="10"/>
      <c r="C353" s="10"/>
      <c r="D353" s="10"/>
      <c r="E353" s="10"/>
      <c r="F353" s="4" t="s">
        <v>80</v>
      </c>
      <c r="G353" s="4" t="s">
        <v>81</v>
      </c>
      <c r="H353" s="5">
        <v>2609</v>
      </c>
      <c r="I353" s="5">
        <v>4338</v>
      </c>
      <c r="J353" s="5">
        <v>3865.6</v>
      </c>
      <c r="K353" s="6">
        <v>3865.6</v>
      </c>
    </row>
    <row r="354" spans="1:11" x14ac:dyDescent="0.25">
      <c r="A354" s="9"/>
      <c r="B354" s="10"/>
      <c r="C354" s="10"/>
      <c r="D354" s="10"/>
      <c r="E354" s="10"/>
      <c r="F354" s="4" t="s">
        <v>141</v>
      </c>
      <c r="G354" s="4" t="s">
        <v>142</v>
      </c>
      <c r="H354" s="5">
        <v>70000</v>
      </c>
      <c r="I354" s="5"/>
      <c r="J354" s="5"/>
      <c r="K354" s="6"/>
    </row>
    <row r="355" spans="1:11" ht="20.399999999999999" x14ac:dyDescent="0.25">
      <c r="A355" s="9"/>
      <c r="B355" s="10"/>
      <c r="C355" s="10"/>
      <c r="D355" s="10"/>
      <c r="E355" s="10" t="s">
        <v>254</v>
      </c>
      <c r="F355" s="4" t="s">
        <v>206</v>
      </c>
      <c r="G355" s="4" t="s">
        <v>207</v>
      </c>
      <c r="H355" s="5">
        <v>30000</v>
      </c>
      <c r="I355" s="5"/>
      <c r="J355" s="5"/>
      <c r="K355" s="6"/>
    </row>
    <row r="356" spans="1:11" ht="20.399999999999999" x14ac:dyDescent="0.25">
      <c r="A356" s="9"/>
      <c r="B356" s="10"/>
      <c r="C356" s="10"/>
      <c r="D356" s="10"/>
      <c r="E356" s="10"/>
      <c r="F356" s="4" t="s">
        <v>100</v>
      </c>
      <c r="G356" s="4" t="s">
        <v>101</v>
      </c>
      <c r="H356" s="5">
        <v>0</v>
      </c>
      <c r="I356" s="5"/>
      <c r="J356" s="5"/>
      <c r="K356" s="6"/>
    </row>
    <row r="357" spans="1:11" x14ac:dyDescent="0.25">
      <c r="A357" s="9"/>
      <c r="B357" s="10"/>
      <c r="C357" s="10"/>
      <c r="D357" s="10"/>
      <c r="E357" s="4" t="s">
        <v>185</v>
      </c>
      <c r="F357" s="4" t="s">
        <v>124</v>
      </c>
      <c r="G357" s="4" t="s">
        <v>125</v>
      </c>
      <c r="H357" s="5">
        <v>0</v>
      </c>
      <c r="I357" s="5">
        <v>11200</v>
      </c>
      <c r="J357" s="5">
        <v>11200</v>
      </c>
      <c r="K357" s="6">
        <v>11200</v>
      </c>
    </row>
    <row r="358" spans="1:11" x14ac:dyDescent="0.25">
      <c r="A358" s="9"/>
      <c r="B358" s="10"/>
      <c r="C358" s="10" t="s">
        <v>132</v>
      </c>
      <c r="D358" s="10" t="s">
        <v>133</v>
      </c>
      <c r="E358" s="10" t="s">
        <v>134</v>
      </c>
      <c r="F358" s="4" t="s">
        <v>122</v>
      </c>
      <c r="G358" s="4" t="s">
        <v>123</v>
      </c>
      <c r="H358" s="5">
        <v>0</v>
      </c>
      <c r="I358" s="5">
        <v>17000</v>
      </c>
      <c r="J358" s="5"/>
      <c r="K358" s="6"/>
    </row>
    <row r="359" spans="1:11" x14ac:dyDescent="0.25">
      <c r="A359" s="9"/>
      <c r="B359" s="10"/>
      <c r="C359" s="10"/>
      <c r="D359" s="10"/>
      <c r="E359" s="10"/>
      <c r="F359" s="4" t="s">
        <v>126</v>
      </c>
      <c r="G359" s="4" t="s">
        <v>127</v>
      </c>
      <c r="H359" s="5">
        <v>8000</v>
      </c>
      <c r="I359" s="5"/>
      <c r="J359" s="5"/>
      <c r="K359" s="6"/>
    </row>
    <row r="360" spans="1:11" x14ac:dyDescent="0.25">
      <c r="A360" s="9"/>
      <c r="B360" s="10"/>
      <c r="C360" s="10"/>
      <c r="D360" s="10"/>
      <c r="E360" s="10"/>
      <c r="F360" s="4" t="s">
        <v>128</v>
      </c>
      <c r="G360" s="4" t="s">
        <v>129</v>
      </c>
      <c r="H360" s="5">
        <v>0</v>
      </c>
      <c r="I360" s="5">
        <v>5000</v>
      </c>
      <c r="J360" s="5"/>
      <c r="K360" s="6"/>
    </row>
    <row r="361" spans="1:11" ht="20.399999999999999" x14ac:dyDescent="0.25">
      <c r="A361" s="9"/>
      <c r="B361" s="10"/>
      <c r="C361" s="10"/>
      <c r="D361" s="10"/>
      <c r="E361" s="10"/>
      <c r="F361" s="4" t="s">
        <v>115</v>
      </c>
      <c r="G361" s="4" t="s">
        <v>116</v>
      </c>
      <c r="H361" s="5">
        <v>0</v>
      </c>
      <c r="I361" s="5">
        <v>5000</v>
      </c>
      <c r="J361" s="5"/>
      <c r="K361" s="6"/>
    </row>
    <row r="362" spans="1:11" ht="20.399999999999999" x14ac:dyDescent="0.25">
      <c r="A362" s="9"/>
      <c r="B362" s="10"/>
      <c r="C362" s="10"/>
      <c r="D362" s="10"/>
      <c r="E362" s="10"/>
      <c r="F362" s="4" t="s">
        <v>100</v>
      </c>
      <c r="G362" s="4" t="s">
        <v>101</v>
      </c>
      <c r="H362" s="5">
        <v>15000</v>
      </c>
      <c r="I362" s="5"/>
      <c r="J362" s="5"/>
      <c r="K362" s="6"/>
    </row>
    <row r="363" spans="1:11" x14ac:dyDescent="0.25">
      <c r="A363" s="9"/>
      <c r="B363" s="10"/>
      <c r="C363" s="10" t="s">
        <v>152</v>
      </c>
      <c r="D363" s="10" t="s">
        <v>133</v>
      </c>
      <c r="E363" s="10" t="s">
        <v>134</v>
      </c>
      <c r="F363" s="4" t="s">
        <v>122</v>
      </c>
      <c r="G363" s="4" t="s">
        <v>123</v>
      </c>
      <c r="H363" s="5">
        <v>9500</v>
      </c>
      <c r="I363" s="5"/>
      <c r="J363" s="5"/>
      <c r="K363" s="6"/>
    </row>
    <row r="364" spans="1:11" x14ac:dyDescent="0.25">
      <c r="A364" s="9"/>
      <c r="B364" s="10"/>
      <c r="C364" s="10"/>
      <c r="D364" s="10"/>
      <c r="E364" s="10"/>
      <c r="F364" s="4" t="s">
        <v>128</v>
      </c>
      <c r="G364" s="4" t="s">
        <v>129</v>
      </c>
      <c r="H364" s="5">
        <v>12000</v>
      </c>
      <c r="I364" s="5"/>
      <c r="J364" s="5"/>
      <c r="K364" s="6"/>
    </row>
    <row r="365" spans="1:11" ht="20.399999999999999" x14ac:dyDescent="0.25">
      <c r="A365" s="9"/>
      <c r="B365" s="10"/>
      <c r="C365" s="10"/>
      <c r="D365" s="10"/>
      <c r="E365" s="10"/>
      <c r="F365" s="4" t="s">
        <v>115</v>
      </c>
      <c r="G365" s="4" t="s">
        <v>116</v>
      </c>
      <c r="H365" s="5">
        <v>11000</v>
      </c>
      <c r="I365" s="5"/>
      <c r="J365" s="5"/>
      <c r="K365" s="6"/>
    </row>
    <row r="366" spans="1:11" ht="20.399999999999999" x14ac:dyDescent="0.25">
      <c r="A366" s="9"/>
      <c r="B366" s="10"/>
      <c r="C366" s="10"/>
      <c r="D366" s="10"/>
      <c r="E366" s="10"/>
      <c r="F366" s="4" t="s">
        <v>100</v>
      </c>
      <c r="G366" s="4" t="s">
        <v>101</v>
      </c>
      <c r="H366" s="5">
        <v>5000</v>
      </c>
      <c r="I366" s="5"/>
      <c r="J366" s="5"/>
      <c r="K366" s="6"/>
    </row>
    <row r="367" spans="1:11" ht="20.399999999999999" x14ac:dyDescent="0.25">
      <c r="A367" s="9"/>
      <c r="B367" s="10"/>
      <c r="C367" s="4" t="s">
        <v>153</v>
      </c>
      <c r="D367" s="4" t="s">
        <v>133</v>
      </c>
      <c r="E367" s="4" t="s">
        <v>154</v>
      </c>
      <c r="F367" s="4" t="s">
        <v>100</v>
      </c>
      <c r="G367" s="4" t="s">
        <v>101</v>
      </c>
      <c r="H367" s="5">
        <v>129208</v>
      </c>
      <c r="I367" s="5"/>
      <c r="J367" s="5"/>
      <c r="K367" s="6"/>
    </row>
    <row r="368" spans="1:11" s="21" customFormat="1" x14ac:dyDescent="0.25">
      <c r="A368" s="17"/>
      <c r="B368" s="18"/>
      <c r="C368" s="18"/>
      <c r="D368" s="18"/>
      <c r="E368" s="18"/>
      <c r="F368" s="18"/>
      <c r="G368" s="18"/>
      <c r="H368" s="19"/>
      <c r="I368" s="19"/>
      <c r="J368" s="19"/>
      <c r="K368" s="20"/>
    </row>
    <row r="369" spans="1:11" ht="20.399999999999999" x14ac:dyDescent="0.25">
      <c r="A369" s="9" t="s">
        <v>281</v>
      </c>
      <c r="B369" s="10" t="s">
        <v>282</v>
      </c>
      <c r="C369" s="10" t="s">
        <v>99</v>
      </c>
      <c r="D369" s="10" t="s">
        <v>48</v>
      </c>
      <c r="E369" s="10" t="s">
        <v>247</v>
      </c>
      <c r="F369" s="4" t="s">
        <v>206</v>
      </c>
      <c r="G369" s="4" t="s">
        <v>207</v>
      </c>
      <c r="H369" s="5">
        <v>0</v>
      </c>
      <c r="I369" s="5"/>
      <c r="J369" s="5"/>
      <c r="K369" s="6"/>
    </row>
    <row r="370" spans="1:11" x14ac:dyDescent="0.25">
      <c r="A370" s="9"/>
      <c r="B370" s="10"/>
      <c r="C370" s="10"/>
      <c r="D370" s="10"/>
      <c r="E370" s="10"/>
      <c r="F370" s="4" t="s">
        <v>126</v>
      </c>
      <c r="G370" s="4" t="s">
        <v>127</v>
      </c>
      <c r="H370" s="5">
        <v>100000</v>
      </c>
      <c r="I370" s="5">
        <v>106239</v>
      </c>
      <c r="J370" s="5">
        <v>50439</v>
      </c>
      <c r="K370" s="6">
        <v>50439</v>
      </c>
    </row>
    <row r="371" spans="1:11" ht="20.399999999999999" x14ac:dyDescent="0.25">
      <c r="A371" s="9"/>
      <c r="B371" s="10"/>
      <c r="C371" s="10"/>
      <c r="D371" s="10"/>
      <c r="E371" s="10"/>
      <c r="F371" s="4" t="s">
        <v>115</v>
      </c>
      <c r="G371" s="4" t="s">
        <v>116</v>
      </c>
      <c r="H371" s="5">
        <v>241334.67</v>
      </c>
      <c r="I371" s="5"/>
      <c r="J371" s="5"/>
      <c r="K371" s="6"/>
    </row>
    <row r="372" spans="1:11" ht="20.399999999999999" x14ac:dyDescent="0.25">
      <c r="A372" s="9"/>
      <c r="B372" s="10"/>
      <c r="C372" s="10"/>
      <c r="D372" s="10"/>
      <c r="E372" s="10"/>
      <c r="F372" s="4" t="s">
        <v>130</v>
      </c>
      <c r="G372" s="4" t="s">
        <v>131</v>
      </c>
      <c r="H372" s="5">
        <v>0</v>
      </c>
      <c r="I372" s="5">
        <v>14186.76</v>
      </c>
      <c r="J372" s="5">
        <v>14186.76</v>
      </c>
      <c r="K372" s="6">
        <v>14186.76</v>
      </c>
    </row>
    <row r="373" spans="1:11" x14ac:dyDescent="0.25">
      <c r="A373" s="9"/>
      <c r="B373" s="10"/>
      <c r="C373" s="10"/>
      <c r="D373" s="10"/>
      <c r="E373" s="10"/>
      <c r="F373" s="4" t="s">
        <v>141</v>
      </c>
      <c r="G373" s="4" t="s">
        <v>142</v>
      </c>
      <c r="H373" s="5">
        <v>5000</v>
      </c>
      <c r="I373" s="5"/>
      <c r="J373" s="5"/>
      <c r="K373" s="6"/>
    </row>
    <row r="374" spans="1:11" x14ac:dyDescent="0.25">
      <c r="A374" s="9"/>
      <c r="B374" s="10"/>
      <c r="C374" s="10"/>
      <c r="D374" s="10"/>
      <c r="E374" s="10" t="s">
        <v>185</v>
      </c>
      <c r="F374" s="4" t="s">
        <v>126</v>
      </c>
      <c r="G374" s="4" t="s">
        <v>127</v>
      </c>
      <c r="H374" s="5">
        <v>0</v>
      </c>
      <c r="I374" s="5">
        <v>50439</v>
      </c>
      <c r="J374" s="5">
        <v>41896.910000000003</v>
      </c>
      <c r="K374" s="6"/>
    </row>
    <row r="375" spans="1:11" ht="20.399999999999999" x14ac:dyDescent="0.25">
      <c r="A375" s="9"/>
      <c r="B375" s="10"/>
      <c r="C375" s="10"/>
      <c r="D375" s="10"/>
      <c r="E375" s="10"/>
      <c r="F375" s="4" t="s">
        <v>130</v>
      </c>
      <c r="G375" s="4" t="s">
        <v>131</v>
      </c>
      <c r="H375" s="5">
        <v>0</v>
      </c>
      <c r="I375" s="5">
        <v>14186.76</v>
      </c>
      <c r="J375" s="5">
        <v>11784.16</v>
      </c>
      <c r="K375" s="6"/>
    </row>
    <row r="376" spans="1:11" s="21" customFormat="1" x14ac:dyDescent="0.25">
      <c r="A376" s="17"/>
      <c r="B376" s="18"/>
      <c r="C376" s="18"/>
      <c r="D376" s="18"/>
      <c r="E376" s="18"/>
      <c r="F376" s="18"/>
      <c r="G376" s="18"/>
      <c r="H376" s="19"/>
      <c r="I376" s="19"/>
      <c r="J376" s="19"/>
      <c r="K376" s="20"/>
    </row>
    <row r="377" spans="1:11" ht="20.399999999999999" x14ac:dyDescent="0.25">
      <c r="A377" s="9" t="s">
        <v>283</v>
      </c>
      <c r="B377" s="10" t="s">
        <v>284</v>
      </c>
      <c r="C377" s="4" t="s">
        <v>98</v>
      </c>
      <c r="D377" s="4" t="s">
        <v>46</v>
      </c>
      <c r="E377" s="4" t="s">
        <v>11</v>
      </c>
      <c r="F377" s="4" t="s">
        <v>72</v>
      </c>
      <c r="G377" s="4" t="s">
        <v>73</v>
      </c>
      <c r="H377" s="5">
        <v>0</v>
      </c>
      <c r="I377" s="5">
        <v>816.88</v>
      </c>
      <c r="J377" s="5">
        <v>816.88</v>
      </c>
      <c r="K377" s="6">
        <v>816.88</v>
      </c>
    </row>
    <row r="378" spans="1:11" x14ac:dyDescent="0.25">
      <c r="A378" s="9"/>
      <c r="B378" s="10"/>
      <c r="C378" s="10" t="s">
        <v>99</v>
      </c>
      <c r="D378" s="10" t="s">
        <v>48</v>
      </c>
      <c r="E378" s="10" t="s">
        <v>11</v>
      </c>
      <c r="F378" s="4" t="s">
        <v>122</v>
      </c>
      <c r="G378" s="4" t="s">
        <v>123</v>
      </c>
      <c r="H378" s="5">
        <v>0</v>
      </c>
      <c r="I378" s="5">
        <v>5000</v>
      </c>
      <c r="J378" s="5">
        <v>1157.5</v>
      </c>
      <c r="K378" s="6">
        <v>1157.5</v>
      </c>
    </row>
    <row r="379" spans="1:11" x14ac:dyDescent="0.25">
      <c r="A379" s="9"/>
      <c r="B379" s="10"/>
      <c r="C379" s="10"/>
      <c r="D379" s="10"/>
      <c r="E379" s="10"/>
      <c r="F379" s="4" t="s">
        <v>126</v>
      </c>
      <c r="G379" s="4" t="s">
        <v>127</v>
      </c>
      <c r="H379" s="5">
        <v>18351.48</v>
      </c>
      <c r="I379" s="5">
        <v>25890.63</v>
      </c>
      <c r="J379" s="5">
        <v>12275.56</v>
      </c>
      <c r="K379" s="6">
        <v>12275.56</v>
      </c>
    </row>
    <row r="380" spans="1:11" x14ac:dyDescent="0.25">
      <c r="A380" s="9"/>
      <c r="B380" s="10"/>
      <c r="C380" s="10"/>
      <c r="D380" s="10"/>
      <c r="E380" s="10"/>
      <c r="F380" s="4" t="s">
        <v>128</v>
      </c>
      <c r="G380" s="4" t="s">
        <v>129</v>
      </c>
      <c r="H380" s="5">
        <v>0</v>
      </c>
      <c r="I380" s="5">
        <v>10000</v>
      </c>
      <c r="J380" s="5">
        <v>2514.96</v>
      </c>
      <c r="K380" s="6">
        <v>2514.96</v>
      </c>
    </row>
    <row r="381" spans="1:11" ht="20.399999999999999" x14ac:dyDescent="0.25">
      <c r="A381" s="9"/>
      <c r="B381" s="10"/>
      <c r="C381" s="10"/>
      <c r="D381" s="10"/>
      <c r="E381" s="10"/>
      <c r="F381" s="4" t="s">
        <v>100</v>
      </c>
      <c r="G381" s="4" t="s">
        <v>101</v>
      </c>
      <c r="H381" s="5">
        <v>1833.29</v>
      </c>
      <c r="I381" s="5">
        <v>17236.28</v>
      </c>
      <c r="J381" s="5">
        <v>17236.28</v>
      </c>
      <c r="K381" s="6">
        <v>17236.28</v>
      </c>
    </row>
    <row r="382" spans="1:11" ht="20.399999999999999" x14ac:dyDescent="0.25">
      <c r="A382" s="9"/>
      <c r="B382" s="10"/>
      <c r="C382" s="10"/>
      <c r="D382" s="10"/>
      <c r="E382" s="10"/>
      <c r="F382" s="4" t="s">
        <v>130</v>
      </c>
      <c r="G382" s="4" t="s">
        <v>131</v>
      </c>
      <c r="H382" s="5">
        <v>2562.4</v>
      </c>
      <c r="I382" s="5">
        <v>2437.6</v>
      </c>
      <c r="J382" s="5">
        <v>2437.6</v>
      </c>
      <c r="K382" s="6">
        <v>2437.6</v>
      </c>
    </row>
    <row r="383" spans="1:11" x14ac:dyDescent="0.25">
      <c r="A383" s="9"/>
      <c r="B383" s="10"/>
      <c r="C383" s="10"/>
      <c r="D383" s="10"/>
      <c r="E383" s="10"/>
      <c r="F383" s="4" t="s">
        <v>80</v>
      </c>
      <c r="G383" s="4" t="s">
        <v>81</v>
      </c>
      <c r="H383" s="5">
        <v>0</v>
      </c>
      <c r="I383" s="5">
        <v>1224.4000000000001</v>
      </c>
      <c r="J383" s="5">
        <v>1224.4000000000001</v>
      </c>
      <c r="K383" s="6">
        <v>1224.4000000000001</v>
      </c>
    </row>
    <row r="384" spans="1:11" ht="20.399999999999999" x14ac:dyDescent="0.25">
      <c r="A384" s="9"/>
      <c r="B384" s="10"/>
      <c r="C384" s="10"/>
      <c r="D384" s="10"/>
      <c r="E384" s="10"/>
      <c r="F384" s="4" t="s">
        <v>251</v>
      </c>
      <c r="G384" s="4" t="s">
        <v>131</v>
      </c>
      <c r="H384" s="5">
        <v>0</v>
      </c>
      <c r="I384" s="5"/>
      <c r="J384" s="5"/>
      <c r="K384" s="6"/>
    </row>
    <row r="385" spans="1:11" x14ac:dyDescent="0.25">
      <c r="A385" s="9"/>
      <c r="B385" s="10"/>
      <c r="C385" s="10"/>
      <c r="D385" s="10"/>
      <c r="E385" s="10"/>
      <c r="F385" s="4" t="s">
        <v>141</v>
      </c>
      <c r="G385" s="4" t="s">
        <v>142</v>
      </c>
      <c r="H385" s="5">
        <v>20342.7</v>
      </c>
      <c r="I385" s="5">
        <v>12157.3</v>
      </c>
      <c r="J385" s="5">
        <v>10830.06</v>
      </c>
      <c r="K385" s="6">
        <v>10830.06</v>
      </c>
    </row>
    <row r="386" spans="1:11" x14ac:dyDescent="0.25">
      <c r="A386" s="9"/>
      <c r="B386" s="10"/>
      <c r="C386" s="10"/>
      <c r="D386" s="10"/>
      <c r="E386" s="4" t="s">
        <v>103</v>
      </c>
      <c r="F386" s="4" t="s">
        <v>141</v>
      </c>
      <c r="G386" s="4" t="s">
        <v>142</v>
      </c>
      <c r="H386" s="5">
        <v>0</v>
      </c>
      <c r="I386" s="5"/>
      <c r="J386" s="5"/>
      <c r="K386" s="6"/>
    </row>
    <row r="387" spans="1:11" x14ac:dyDescent="0.25">
      <c r="A387" s="9"/>
      <c r="B387" s="10"/>
      <c r="C387" s="4" t="s">
        <v>155</v>
      </c>
      <c r="D387" s="4" t="s">
        <v>66</v>
      </c>
      <c r="E387" s="4" t="s">
        <v>93</v>
      </c>
      <c r="F387" s="4" t="s">
        <v>126</v>
      </c>
      <c r="G387" s="4" t="s">
        <v>127</v>
      </c>
      <c r="H387" s="5">
        <v>133941.25</v>
      </c>
      <c r="I387" s="5"/>
      <c r="J387" s="5"/>
      <c r="K387" s="6"/>
    </row>
    <row r="388" spans="1:11" s="21" customFormat="1" x14ac:dyDescent="0.25">
      <c r="A388" s="17"/>
      <c r="B388" s="18"/>
      <c r="C388" s="18"/>
      <c r="D388" s="18"/>
      <c r="E388" s="18"/>
      <c r="F388" s="18"/>
      <c r="G388" s="18"/>
      <c r="H388" s="19"/>
      <c r="I388" s="19"/>
      <c r="J388" s="19"/>
      <c r="K388" s="20"/>
    </row>
    <row r="389" spans="1:11" ht="20.399999999999999" x14ac:dyDescent="0.25">
      <c r="A389" s="9" t="s">
        <v>285</v>
      </c>
      <c r="B389" s="10" t="s">
        <v>286</v>
      </c>
      <c r="C389" s="4" t="s">
        <v>47</v>
      </c>
      <c r="D389" s="4" t="s">
        <v>48</v>
      </c>
      <c r="E389" s="4" t="s">
        <v>36</v>
      </c>
      <c r="F389" s="4" t="s">
        <v>100</v>
      </c>
      <c r="G389" s="4" t="s">
        <v>101</v>
      </c>
      <c r="H389" s="5">
        <v>0</v>
      </c>
      <c r="I389" s="5"/>
      <c r="J389" s="5"/>
      <c r="K389" s="6"/>
    </row>
    <row r="390" spans="1:11" ht="20.399999999999999" x14ac:dyDescent="0.25">
      <c r="A390" s="9"/>
      <c r="B390" s="10"/>
      <c r="C390" s="10" t="s">
        <v>99</v>
      </c>
      <c r="D390" s="10" t="s">
        <v>48</v>
      </c>
      <c r="E390" s="4" t="s">
        <v>11</v>
      </c>
      <c r="F390" s="4" t="s">
        <v>100</v>
      </c>
      <c r="G390" s="4" t="s">
        <v>101</v>
      </c>
      <c r="H390" s="5">
        <v>0</v>
      </c>
      <c r="I390" s="5">
        <v>2705203.13</v>
      </c>
      <c r="J390" s="5">
        <v>1911706.86</v>
      </c>
      <c r="K390" s="6">
        <v>1911706.86</v>
      </c>
    </row>
    <row r="391" spans="1:11" ht="20.399999999999999" x14ac:dyDescent="0.25">
      <c r="A391" s="9"/>
      <c r="B391" s="10"/>
      <c r="C391" s="10"/>
      <c r="D391" s="10"/>
      <c r="E391" s="4" t="s">
        <v>287</v>
      </c>
      <c r="F391" s="4" t="s">
        <v>100</v>
      </c>
      <c r="G391" s="4" t="s">
        <v>101</v>
      </c>
      <c r="H391" s="5">
        <v>25975.46</v>
      </c>
      <c r="I391" s="5">
        <v>641653.09</v>
      </c>
      <c r="J391" s="5">
        <v>361522.91</v>
      </c>
      <c r="K391" s="6">
        <v>361522.91</v>
      </c>
    </row>
    <row r="392" spans="1:11" s="21" customFormat="1" x14ac:dyDescent="0.25">
      <c r="A392" s="17"/>
      <c r="B392" s="18"/>
      <c r="C392" s="18"/>
      <c r="D392" s="18"/>
      <c r="E392" s="18"/>
      <c r="F392" s="18"/>
      <c r="G392" s="18"/>
      <c r="H392" s="19"/>
      <c r="I392" s="19"/>
      <c r="J392" s="19"/>
      <c r="K392" s="20"/>
    </row>
    <row r="393" spans="1:11" x14ac:dyDescent="0.25">
      <c r="A393" s="9" t="s">
        <v>288</v>
      </c>
      <c r="B393" s="10" t="s">
        <v>289</v>
      </c>
      <c r="C393" s="10" t="s">
        <v>99</v>
      </c>
      <c r="D393" s="10" t="s">
        <v>48</v>
      </c>
      <c r="E393" s="10" t="s">
        <v>11</v>
      </c>
      <c r="F393" s="4" t="s">
        <v>122</v>
      </c>
      <c r="G393" s="4" t="s">
        <v>123</v>
      </c>
      <c r="H393" s="5">
        <v>0</v>
      </c>
      <c r="I393" s="5">
        <v>6000</v>
      </c>
      <c r="J393" s="5">
        <v>270.72000000000003</v>
      </c>
      <c r="K393" s="6">
        <v>270.72000000000003</v>
      </c>
    </row>
    <row r="394" spans="1:11" x14ac:dyDescent="0.25">
      <c r="A394" s="9"/>
      <c r="B394" s="10"/>
      <c r="C394" s="10"/>
      <c r="D394" s="10"/>
      <c r="E394" s="10"/>
      <c r="F394" s="4" t="s">
        <v>124</v>
      </c>
      <c r="G394" s="4" t="s">
        <v>125</v>
      </c>
      <c r="H394" s="5">
        <v>0</v>
      </c>
      <c r="I394" s="5">
        <v>539600</v>
      </c>
      <c r="J394" s="5">
        <v>303200</v>
      </c>
      <c r="K394" s="6">
        <v>303200</v>
      </c>
    </row>
    <row r="395" spans="1:11" x14ac:dyDescent="0.25">
      <c r="A395" s="9"/>
      <c r="B395" s="10"/>
      <c r="C395" s="10"/>
      <c r="D395" s="10"/>
      <c r="E395" s="10"/>
      <c r="F395" s="4" t="s">
        <v>126</v>
      </c>
      <c r="G395" s="4" t="s">
        <v>127</v>
      </c>
      <c r="H395" s="5">
        <v>0</v>
      </c>
      <c r="I395" s="5">
        <v>1858.8</v>
      </c>
      <c r="J395" s="5">
        <v>387.8</v>
      </c>
      <c r="K395" s="6">
        <v>387.8</v>
      </c>
    </row>
    <row r="396" spans="1:11" x14ac:dyDescent="0.25">
      <c r="A396" s="9"/>
      <c r="B396" s="10"/>
      <c r="C396" s="10"/>
      <c r="D396" s="10"/>
      <c r="E396" s="10"/>
      <c r="F396" s="4" t="s">
        <v>128</v>
      </c>
      <c r="G396" s="4" t="s">
        <v>129</v>
      </c>
      <c r="H396" s="5">
        <v>0</v>
      </c>
      <c r="I396" s="5">
        <v>6000</v>
      </c>
      <c r="J396" s="5">
        <v>1284.2</v>
      </c>
      <c r="K396" s="6">
        <v>1284.2</v>
      </c>
    </row>
    <row r="397" spans="1:11" ht="20.399999999999999" x14ac:dyDescent="0.25">
      <c r="A397" s="9"/>
      <c r="B397" s="10"/>
      <c r="C397" s="10"/>
      <c r="D397" s="10"/>
      <c r="E397" s="10"/>
      <c r="F397" s="4" t="s">
        <v>115</v>
      </c>
      <c r="G397" s="4" t="s">
        <v>116</v>
      </c>
      <c r="H397" s="5">
        <v>0</v>
      </c>
      <c r="I397" s="5">
        <v>1000</v>
      </c>
      <c r="J397" s="5">
        <v>88.5</v>
      </c>
      <c r="K397" s="6">
        <v>88.5</v>
      </c>
    </row>
    <row r="398" spans="1:11" ht="20.399999999999999" x14ac:dyDescent="0.25">
      <c r="A398" s="9"/>
      <c r="B398" s="10"/>
      <c r="C398" s="10"/>
      <c r="D398" s="10"/>
      <c r="E398" s="10"/>
      <c r="F398" s="4" t="s">
        <v>100</v>
      </c>
      <c r="G398" s="4" t="s">
        <v>101</v>
      </c>
      <c r="H398" s="5">
        <v>15551.35</v>
      </c>
      <c r="I398" s="5">
        <v>1269.9000000000001</v>
      </c>
      <c r="J398" s="5">
        <v>1269.9000000000001</v>
      </c>
      <c r="K398" s="6">
        <v>1269.9000000000001</v>
      </c>
    </row>
    <row r="399" spans="1:11" ht="20.399999999999999" x14ac:dyDescent="0.25">
      <c r="A399" s="9"/>
      <c r="B399" s="10"/>
      <c r="C399" s="10"/>
      <c r="D399" s="10"/>
      <c r="E399" s="10"/>
      <c r="F399" s="4" t="s">
        <v>130</v>
      </c>
      <c r="G399" s="4" t="s">
        <v>131</v>
      </c>
      <c r="H399" s="5">
        <v>0</v>
      </c>
      <c r="I399" s="5">
        <v>256</v>
      </c>
      <c r="J399" s="5">
        <v>256</v>
      </c>
      <c r="K399" s="6">
        <v>256</v>
      </c>
    </row>
    <row r="400" spans="1:11" ht="20.399999999999999" x14ac:dyDescent="0.25">
      <c r="A400" s="9"/>
      <c r="B400" s="10"/>
      <c r="C400" s="10"/>
      <c r="D400" s="10"/>
      <c r="E400" s="10"/>
      <c r="F400" s="4" t="s">
        <v>70</v>
      </c>
      <c r="G400" s="4" t="s">
        <v>71</v>
      </c>
      <c r="H400" s="5">
        <v>0</v>
      </c>
      <c r="I400" s="5">
        <v>92800</v>
      </c>
      <c r="J400" s="5">
        <v>59200</v>
      </c>
      <c r="K400" s="6">
        <v>59200</v>
      </c>
    </row>
    <row r="401" spans="1:11" x14ac:dyDescent="0.25">
      <c r="A401" s="9"/>
      <c r="B401" s="10"/>
      <c r="C401" s="10"/>
      <c r="D401" s="10"/>
      <c r="E401" s="10"/>
      <c r="F401" s="4" t="s">
        <v>80</v>
      </c>
      <c r="G401" s="4" t="s">
        <v>81</v>
      </c>
      <c r="H401" s="5">
        <v>42.7</v>
      </c>
      <c r="I401" s="5">
        <v>800</v>
      </c>
      <c r="J401" s="5">
        <v>800</v>
      </c>
      <c r="K401" s="6">
        <v>800</v>
      </c>
    </row>
    <row r="402" spans="1:11" x14ac:dyDescent="0.25">
      <c r="A402" s="9"/>
      <c r="B402" s="10"/>
      <c r="C402" s="10"/>
      <c r="D402" s="10"/>
      <c r="E402" s="10"/>
      <c r="F402" s="4" t="s">
        <v>141</v>
      </c>
      <c r="G402" s="4" t="s">
        <v>142</v>
      </c>
      <c r="H402" s="5">
        <v>1277</v>
      </c>
      <c r="I402" s="5"/>
      <c r="J402" s="5"/>
      <c r="K402" s="6"/>
    </row>
    <row r="403" spans="1:11" x14ac:dyDescent="0.25">
      <c r="A403" s="9"/>
      <c r="B403" s="10"/>
      <c r="C403" s="10"/>
      <c r="D403" s="10"/>
      <c r="E403" s="10" t="s">
        <v>184</v>
      </c>
      <c r="F403" s="4" t="s">
        <v>126</v>
      </c>
      <c r="G403" s="4" t="s">
        <v>127</v>
      </c>
      <c r="H403" s="5">
        <v>0</v>
      </c>
      <c r="I403" s="5">
        <v>91.5</v>
      </c>
      <c r="J403" s="5">
        <v>91.5</v>
      </c>
      <c r="K403" s="6">
        <v>91.5</v>
      </c>
    </row>
    <row r="404" spans="1:11" ht="20.399999999999999" x14ac:dyDescent="0.25">
      <c r="A404" s="9"/>
      <c r="B404" s="10"/>
      <c r="C404" s="10"/>
      <c r="D404" s="10"/>
      <c r="E404" s="10"/>
      <c r="F404" s="4" t="s">
        <v>100</v>
      </c>
      <c r="G404" s="4" t="s">
        <v>101</v>
      </c>
      <c r="H404" s="5">
        <v>0</v>
      </c>
      <c r="I404" s="5">
        <v>5004.8999999999996</v>
      </c>
      <c r="J404" s="5">
        <v>5004.8999999999996</v>
      </c>
      <c r="K404" s="6">
        <v>5004.8999999999996</v>
      </c>
    </row>
    <row r="405" spans="1:11" x14ac:dyDescent="0.25">
      <c r="A405" s="9"/>
      <c r="B405" s="10"/>
      <c r="C405" s="10"/>
      <c r="D405" s="10"/>
      <c r="E405" s="10" t="s">
        <v>290</v>
      </c>
      <c r="F405" s="4" t="s">
        <v>124</v>
      </c>
      <c r="G405" s="4" t="s">
        <v>125</v>
      </c>
      <c r="H405" s="5">
        <v>0</v>
      </c>
      <c r="I405" s="5">
        <v>32470</v>
      </c>
      <c r="J405" s="5">
        <v>32470</v>
      </c>
      <c r="K405" s="6">
        <v>32470</v>
      </c>
    </row>
    <row r="406" spans="1:11" ht="20.399999999999999" x14ac:dyDescent="0.25">
      <c r="A406" s="9"/>
      <c r="B406" s="10"/>
      <c r="C406" s="10"/>
      <c r="D406" s="10"/>
      <c r="E406" s="10"/>
      <c r="F406" s="4" t="s">
        <v>70</v>
      </c>
      <c r="G406" s="4" t="s">
        <v>71</v>
      </c>
      <c r="H406" s="5">
        <v>0</v>
      </c>
      <c r="I406" s="5">
        <v>14000</v>
      </c>
      <c r="J406" s="5">
        <v>14000</v>
      </c>
      <c r="K406" s="6">
        <v>14000</v>
      </c>
    </row>
    <row r="407" spans="1:11" x14ac:dyDescent="0.25">
      <c r="A407" s="9"/>
      <c r="B407" s="10"/>
      <c r="C407" s="10"/>
      <c r="D407" s="10"/>
      <c r="E407" s="10"/>
      <c r="F407" s="4" t="s">
        <v>241</v>
      </c>
      <c r="G407" s="4" t="s">
        <v>242</v>
      </c>
      <c r="H407" s="5">
        <v>2905.01</v>
      </c>
      <c r="I407" s="5">
        <v>0</v>
      </c>
      <c r="J407" s="5"/>
      <c r="K407" s="6"/>
    </row>
    <row r="408" spans="1:11" x14ac:dyDescent="0.25">
      <c r="A408" s="9"/>
      <c r="B408" s="10"/>
      <c r="C408" s="10"/>
      <c r="D408" s="10"/>
      <c r="E408" s="4" t="s">
        <v>291</v>
      </c>
      <c r="F408" s="4" t="s">
        <v>241</v>
      </c>
      <c r="G408" s="4" t="s">
        <v>242</v>
      </c>
      <c r="H408" s="5">
        <v>473.06</v>
      </c>
      <c r="I408" s="5">
        <v>0</v>
      </c>
      <c r="J408" s="5"/>
      <c r="K408" s="6"/>
    </row>
    <row r="409" spans="1:11" x14ac:dyDescent="0.25">
      <c r="A409" s="9"/>
      <c r="B409" s="10"/>
      <c r="C409" s="10"/>
      <c r="D409" s="10"/>
      <c r="E409" s="4" t="s">
        <v>292</v>
      </c>
      <c r="F409" s="4" t="s">
        <v>124</v>
      </c>
      <c r="G409" s="4" t="s">
        <v>125</v>
      </c>
      <c r="H409" s="5">
        <v>0</v>
      </c>
      <c r="I409" s="5">
        <v>36000</v>
      </c>
      <c r="J409" s="5">
        <v>28000</v>
      </c>
      <c r="K409" s="6">
        <v>28000</v>
      </c>
    </row>
    <row r="410" spans="1:11" x14ac:dyDescent="0.25">
      <c r="A410" s="9"/>
      <c r="B410" s="10"/>
      <c r="C410" s="10"/>
      <c r="D410" s="10"/>
      <c r="E410" s="10" t="s">
        <v>272</v>
      </c>
      <c r="F410" s="4" t="s">
        <v>293</v>
      </c>
      <c r="G410" s="4" t="s">
        <v>294</v>
      </c>
      <c r="H410" s="5">
        <v>0</v>
      </c>
      <c r="I410" s="5">
        <v>8000</v>
      </c>
      <c r="J410" s="5">
        <v>8000</v>
      </c>
      <c r="K410" s="6">
        <v>8000</v>
      </c>
    </row>
    <row r="411" spans="1:11" ht="20.399999999999999" x14ac:dyDescent="0.25">
      <c r="A411" s="9"/>
      <c r="B411" s="10"/>
      <c r="C411" s="10"/>
      <c r="D411" s="10"/>
      <c r="E411" s="10"/>
      <c r="F411" s="4" t="s">
        <v>70</v>
      </c>
      <c r="G411" s="4" t="s">
        <v>71</v>
      </c>
      <c r="H411" s="5">
        <v>31275</v>
      </c>
      <c r="I411" s="5">
        <v>94725</v>
      </c>
      <c r="J411" s="5">
        <v>94000</v>
      </c>
      <c r="K411" s="6">
        <v>94000</v>
      </c>
    </row>
    <row r="412" spans="1:11" x14ac:dyDescent="0.25">
      <c r="A412" s="9"/>
      <c r="B412" s="10"/>
      <c r="C412" s="10"/>
      <c r="D412" s="10"/>
      <c r="E412" s="10" t="s">
        <v>295</v>
      </c>
      <c r="F412" s="4" t="s">
        <v>293</v>
      </c>
      <c r="G412" s="4" t="s">
        <v>294</v>
      </c>
      <c r="H412" s="5">
        <v>0</v>
      </c>
      <c r="I412" s="5">
        <v>8000</v>
      </c>
      <c r="J412" s="5">
        <v>8000</v>
      </c>
      <c r="K412" s="6">
        <v>8000</v>
      </c>
    </row>
    <row r="413" spans="1:11" ht="20.399999999999999" x14ac:dyDescent="0.25">
      <c r="A413" s="9"/>
      <c r="B413" s="10"/>
      <c r="C413" s="10"/>
      <c r="D413" s="10"/>
      <c r="E413" s="10"/>
      <c r="F413" s="4" t="s">
        <v>70</v>
      </c>
      <c r="G413" s="4" t="s">
        <v>71</v>
      </c>
      <c r="H413" s="5">
        <v>0</v>
      </c>
      <c r="I413" s="5">
        <v>136000</v>
      </c>
      <c r="J413" s="5">
        <v>130000</v>
      </c>
      <c r="K413" s="6">
        <v>130000</v>
      </c>
    </row>
    <row r="414" spans="1:11" ht="20.399999999999999" x14ac:dyDescent="0.25">
      <c r="A414" s="9"/>
      <c r="B414" s="10"/>
      <c r="C414" s="4" t="s">
        <v>109</v>
      </c>
      <c r="D414" s="4" t="s">
        <v>54</v>
      </c>
      <c r="E414" s="4" t="s">
        <v>11</v>
      </c>
      <c r="F414" s="4" t="s">
        <v>100</v>
      </c>
      <c r="G414" s="4" t="s">
        <v>101</v>
      </c>
      <c r="H414" s="5">
        <v>2625</v>
      </c>
      <c r="I414" s="5"/>
      <c r="J414" s="5"/>
      <c r="K414" s="6"/>
    </row>
    <row r="415" spans="1:11" s="21" customFormat="1" x14ac:dyDescent="0.25">
      <c r="A415" s="17"/>
      <c r="B415" s="18"/>
      <c r="C415" s="18"/>
      <c r="D415" s="18"/>
      <c r="E415" s="18"/>
      <c r="F415" s="18"/>
      <c r="G415" s="18"/>
      <c r="H415" s="19"/>
      <c r="I415" s="19"/>
      <c r="J415" s="19"/>
      <c r="K415" s="20"/>
    </row>
    <row r="416" spans="1:11" x14ac:dyDescent="0.25">
      <c r="A416" s="9" t="s">
        <v>296</v>
      </c>
      <c r="B416" s="10" t="s">
        <v>297</v>
      </c>
      <c r="C416" s="10" t="s">
        <v>99</v>
      </c>
      <c r="D416" s="10" t="s">
        <v>48</v>
      </c>
      <c r="E416" s="10" t="s">
        <v>11</v>
      </c>
      <c r="F416" s="4" t="s">
        <v>126</v>
      </c>
      <c r="G416" s="4" t="s">
        <v>127</v>
      </c>
      <c r="H416" s="5">
        <v>26140.42</v>
      </c>
      <c r="I416" s="5">
        <v>71717.94</v>
      </c>
      <c r="J416" s="5">
        <v>66986.039999999994</v>
      </c>
      <c r="K416" s="6">
        <v>66986.039999999994</v>
      </c>
    </row>
    <row r="417" spans="1:11" ht="20.399999999999999" x14ac:dyDescent="0.25">
      <c r="A417" s="9"/>
      <c r="B417" s="10"/>
      <c r="C417" s="10"/>
      <c r="D417" s="10"/>
      <c r="E417" s="10"/>
      <c r="F417" s="4" t="s">
        <v>100</v>
      </c>
      <c r="G417" s="4" t="s">
        <v>101</v>
      </c>
      <c r="H417" s="5">
        <v>19417.150000000001</v>
      </c>
      <c r="I417" s="5">
        <v>107423.65</v>
      </c>
      <c r="J417" s="5">
        <v>68851.460000000006</v>
      </c>
      <c r="K417" s="6">
        <v>68851.460000000006</v>
      </c>
    </row>
    <row r="418" spans="1:11" x14ac:dyDescent="0.25">
      <c r="A418" s="9"/>
      <c r="B418" s="10"/>
      <c r="C418" s="10"/>
      <c r="D418" s="10"/>
      <c r="E418" s="10"/>
      <c r="F418" s="4" t="s">
        <v>80</v>
      </c>
      <c r="G418" s="4" t="s">
        <v>81</v>
      </c>
      <c r="H418" s="5">
        <v>0</v>
      </c>
      <c r="I418" s="5">
        <v>16732.98</v>
      </c>
      <c r="J418" s="5">
        <v>16732.98</v>
      </c>
      <c r="K418" s="6">
        <v>16732.98</v>
      </c>
    </row>
    <row r="419" spans="1:11" x14ac:dyDescent="0.25">
      <c r="A419" s="9"/>
      <c r="B419" s="10"/>
      <c r="C419" s="10"/>
      <c r="D419" s="10"/>
      <c r="E419" s="4" t="s">
        <v>247</v>
      </c>
      <c r="F419" s="4" t="s">
        <v>126</v>
      </c>
      <c r="G419" s="4" t="s">
        <v>127</v>
      </c>
      <c r="H419" s="5">
        <v>35000</v>
      </c>
      <c r="I419" s="5"/>
      <c r="J419" s="5"/>
      <c r="K419" s="6"/>
    </row>
    <row r="420" spans="1:11" x14ac:dyDescent="0.25">
      <c r="A420" s="9"/>
      <c r="B420" s="10"/>
      <c r="C420" s="10"/>
      <c r="D420" s="10"/>
      <c r="E420" s="10" t="s">
        <v>184</v>
      </c>
      <c r="F420" s="4" t="s">
        <v>126</v>
      </c>
      <c r="G420" s="4" t="s">
        <v>127</v>
      </c>
      <c r="H420" s="5">
        <v>3046.72</v>
      </c>
      <c r="I420" s="5"/>
      <c r="J420" s="5"/>
      <c r="K420" s="6"/>
    </row>
    <row r="421" spans="1:11" ht="20.399999999999999" x14ac:dyDescent="0.25">
      <c r="A421" s="9"/>
      <c r="B421" s="10"/>
      <c r="C421" s="10"/>
      <c r="D421" s="10"/>
      <c r="E421" s="10"/>
      <c r="F421" s="4" t="s">
        <v>100</v>
      </c>
      <c r="G421" s="4" t="s">
        <v>101</v>
      </c>
      <c r="H421" s="5">
        <v>3184.28</v>
      </c>
      <c r="I421" s="5"/>
      <c r="J421" s="5"/>
      <c r="K421" s="6"/>
    </row>
    <row r="422" spans="1:11" ht="20.399999999999999" x14ac:dyDescent="0.25">
      <c r="A422" s="9"/>
      <c r="B422" s="10"/>
      <c r="C422" s="10"/>
      <c r="D422" s="10"/>
      <c r="E422" s="4" t="s">
        <v>254</v>
      </c>
      <c r="F422" s="4" t="s">
        <v>100</v>
      </c>
      <c r="G422" s="4" t="s">
        <v>101</v>
      </c>
      <c r="H422" s="5">
        <v>40000</v>
      </c>
      <c r="I422" s="5"/>
      <c r="J422" s="5"/>
      <c r="K422" s="6"/>
    </row>
    <row r="423" spans="1:11" ht="20.399999999999999" x14ac:dyDescent="0.25">
      <c r="A423" s="9"/>
      <c r="B423" s="10"/>
      <c r="C423" s="4" t="s">
        <v>109</v>
      </c>
      <c r="D423" s="4" t="s">
        <v>54</v>
      </c>
      <c r="E423" s="4" t="s">
        <v>11</v>
      </c>
      <c r="F423" s="4" t="s">
        <v>100</v>
      </c>
      <c r="G423" s="4" t="s">
        <v>101</v>
      </c>
      <c r="H423" s="5">
        <v>264.55</v>
      </c>
      <c r="I423" s="5"/>
      <c r="J423" s="5"/>
      <c r="K423" s="6"/>
    </row>
    <row r="424" spans="1:11" ht="20.399999999999999" x14ac:dyDescent="0.25">
      <c r="A424" s="9"/>
      <c r="B424" s="10"/>
      <c r="C424" s="4" t="s">
        <v>119</v>
      </c>
      <c r="D424" s="4" t="s">
        <v>120</v>
      </c>
      <c r="E424" s="4" t="s">
        <v>121</v>
      </c>
      <c r="F424" s="4" t="s">
        <v>100</v>
      </c>
      <c r="G424" s="4" t="s">
        <v>101</v>
      </c>
      <c r="H424" s="5">
        <v>762.54</v>
      </c>
      <c r="I424" s="5"/>
      <c r="J424" s="5"/>
      <c r="K424" s="6"/>
    </row>
    <row r="425" spans="1:11" x14ac:dyDescent="0.25">
      <c r="A425" s="9"/>
      <c r="B425" s="10"/>
      <c r="C425" s="10" t="s">
        <v>135</v>
      </c>
      <c r="D425" s="10" t="s">
        <v>136</v>
      </c>
      <c r="E425" s="10" t="s">
        <v>137</v>
      </c>
      <c r="F425" s="4" t="s">
        <v>126</v>
      </c>
      <c r="G425" s="4" t="s">
        <v>127</v>
      </c>
      <c r="H425" s="5">
        <v>3128.86</v>
      </c>
      <c r="I425" s="5"/>
      <c r="J425" s="5"/>
      <c r="K425" s="6"/>
    </row>
    <row r="426" spans="1:11" ht="20.399999999999999" x14ac:dyDescent="0.25">
      <c r="A426" s="9"/>
      <c r="B426" s="10"/>
      <c r="C426" s="10"/>
      <c r="D426" s="10"/>
      <c r="E426" s="10"/>
      <c r="F426" s="4" t="s">
        <v>100</v>
      </c>
      <c r="G426" s="4" t="s">
        <v>101</v>
      </c>
      <c r="H426" s="5">
        <v>12111.74</v>
      </c>
      <c r="I426" s="5"/>
      <c r="J426" s="5"/>
      <c r="K426" s="6"/>
    </row>
    <row r="427" spans="1:11" ht="20.399999999999999" x14ac:dyDescent="0.25">
      <c r="A427" s="9"/>
      <c r="B427" s="10"/>
      <c r="C427" s="4" t="s">
        <v>159</v>
      </c>
      <c r="D427" s="4" t="s">
        <v>157</v>
      </c>
      <c r="E427" s="4" t="s">
        <v>18</v>
      </c>
      <c r="F427" s="4" t="s">
        <v>100</v>
      </c>
      <c r="G427" s="4" t="s">
        <v>101</v>
      </c>
      <c r="H427" s="5">
        <v>755.58</v>
      </c>
      <c r="I427" s="5"/>
      <c r="J427" s="5"/>
      <c r="K427" s="6"/>
    </row>
    <row r="428" spans="1:11" s="21" customFormat="1" x14ac:dyDescent="0.25">
      <c r="A428" s="17"/>
      <c r="B428" s="18"/>
      <c r="C428" s="18"/>
      <c r="D428" s="18"/>
      <c r="E428" s="18"/>
      <c r="F428" s="18"/>
      <c r="G428" s="18"/>
      <c r="H428" s="19"/>
      <c r="I428" s="19"/>
      <c r="J428" s="19"/>
      <c r="K428" s="20"/>
    </row>
    <row r="429" spans="1:11" x14ac:dyDescent="0.25">
      <c r="A429" s="9" t="s">
        <v>298</v>
      </c>
      <c r="B429" s="10" t="s">
        <v>299</v>
      </c>
      <c r="C429" s="10" t="s">
        <v>99</v>
      </c>
      <c r="D429" s="10" t="s">
        <v>48</v>
      </c>
      <c r="E429" s="10" t="s">
        <v>11</v>
      </c>
      <c r="F429" s="4" t="s">
        <v>122</v>
      </c>
      <c r="G429" s="4" t="s">
        <v>123</v>
      </c>
      <c r="H429" s="5">
        <v>0</v>
      </c>
      <c r="I429" s="5">
        <v>12000</v>
      </c>
      <c r="J429" s="5">
        <v>324.76</v>
      </c>
      <c r="K429" s="6">
        <v>324.76</v>
      </c>
    </row>
    <row r="430" spans="1:11" x14ac:dyDescent="0.25">
      <c r="A430" s="9"/>
      <c r="B430" s="10"/>
      <c r="C430" s="10"/>
      <c r="D430" s="10"/>
      <c r="E430" s="10"/>
      <c r="F430" s="4" t="s">
        <v>126</v>
      </c>
      <c r="G430" s="4" t="s">
        <v>127</v>
      </c>
      <c r="H430" s="5">
        <v>369.59</v>
      </c>
      <c r="I430" s="5">
        <v>31230.41</v>
      </c>
      <c r="J430" s="5">
        <v>1995.4</v>
      </c>
      <c r="K430" s="6">
        <v>1995.4</v>
      </c>
    </row>
    <row r="431" spans="1:11" x14ac:dyDescent="0.25">
      <c r="A431" s="9"/>
      <c r="B431" s="10"/>
      <c r="C431" s="10"/>
      <c r="D431" s="10"/>
      <c r="E431" s="10"/>
      <c r="F431" s="4" t="s">
        <v>128</v>
      </c>
      <c r="G431" s="4" t="s">
        <v>129</v>
      </c>
      <c r="H431" s="5">
        <v>4000</v>
      </c>
      <c r="I431" s="5">
        <v>6000</v>
      </c>
      <c r="J431" s="5">
        <v>968.05</v>
      </c>
      <c r="K431" s="6">
        <v>968.05</v>
      </c>
    </row>
    <row r="432" spans="1:11" ht="20.399999999999999" x14ac:dyDescent="0.25">
      <c r="A432" s="9"/>
      <c r="B432" s="10"/>
      <c r="C432" s="10"/>
      <c r="D432" s="10"/>
      <c r="E432" s="10"/>
      <c r="F432" s="4" t="s">
        <v>115</v>
      </c>
      <c r="G432" s="4" t="s">
        <v>116</v>
      </c>
      <c r="H432" s="5">
        <v>0</v>
      </c>
      <c r="I432" s="5"/>
      <c r="J432" s="5"/>
      <c r="K432" s="6"/>
    </row>
    <row r="433" spans="1:11" ht="20.399999999999999" x14ac:dyDescent="0.25">
      <c r="A433" s="9"/>
      <c r="B433" s="10"/>
      <c r="C433" s="10"/>
      <c r="D433" s="10"/>
      <c r="E433" s="10"/>
      <c r="F433" s="4" t="s">
        <v>100</v>
      </c>
      <c r="G433" s="4" t="s">
        <v>101</v>
      </c>
      <c r="H433" s="5">
        <v>471.35</v>
      </c>
      <c r="I433" s="5">
        <v>276728.65000000002</v>
      </c>
      <c r="J433" s="5">
        <v>52157.57</v>
      </c>
      <c r="K433" s="6">
        <v>52157.57</v>
      </c>
    </row>
    <row r="434" spans="1:11" ht="20.399999999999999" x14ac:dyDescent="0.25">
      <c r="A434" s="9"/>
      <c r="B434" s="10"/>
      <c r="C434" s="10"/>
      <c r="D434" s="10"/>
      <c r="E434" s="10"/>
      <c r="F434" s="4" t="s">
        <v>130</v>
      </c>
      <c r="G434" s="4" t="s">
        <v>131</v>
      </c>
      <c r="H434" s="5">
        <v>11704.04</v>
      </c>
      <c r="I434" s="5">
        <v>1623397.81</v>
      </c>
      <c r="J434" s="5">
        <v>1245495.18</v>
      </c>
      <c r="K434" s="6">
        <v>1175016.97</v>
      </c>
    </row>
    <row r="435" spans="1:11" ht="20.399999999999999" x14ac:dyDescent="0.25">
      <c r="A435" s="9"/>
      <c r="B435" s="10"/>
      <c r="C435" s="10"/>
      <c r="D435" s="10"/>
      <c r="E435" s="10"/>
      <c r="F435" s="4" t="s">
        <v>251</v>
      </c>
      <c r="G435" s="4" t="s">
        <v>131</v>
      </c>
      <c r="H435" s="5">
        <v>0</v>
      </c>
      <c r="I435" s="5">
        <v>5410</v>
      </c>
      <c r="J435" s="5"/>
      <c r="K435" s="6"/>
    </row>
    <row r="436" spans="1:11" x14ac:dyDescent="0.25">
      <c r="A436" s="9"/>
      <c r="B436" s="10"/>
      <c r="C436" s="10"/>
      <c r="D436" s="10"/>
      <c r="E436" s="10"/>
      <c r="F436" s="4" t="s">
        <v>141</v>
      </c>
      <c r="G436" s="4" t="s">
        <v>142</v>
      </c>
      <c r="H436" s="5">
        <v>10205.42</v>
      </c>
      <c r="I436" s="5">
        <v>1190484.58</v>
      </c>
      <c r="J436" s="5">
        <v>1173506.96</v>
      </c>
      <c r="K436" s="6">
        <v>1173506.96</v>
      </c>
    </row>
    <row r="437" spans="1:11" x14ac:dyDescent="0.25">
      <c r="A437" s="9"/>
      <c r="B437" s="10"/>
      <c r="C437" s="10"/>
      <c r="D437" s="10"/>
      <c r="E437" s="10" t="s">
        <v>185</v>
      </c>
      <c r="F437" s="4" t="s">
        <v>126</v>
      </c>
      <c r="G437" s="4" t="s">
        <v>127</v>
      </c>
      <c r="H437" s="5">
        <v>0</v>
      </c>
      <c r="I437" s="5">
        <v>4030</v>
      </c>
      <c r="J437" s="5">
        <v>4030</v>
      </c>
      <c r="K437" s="6">
        <v>4030</v>
      </c>
    </row>
    <row r="438" spans="1:11" ht="20.399999999999999" x14ac:dyDescent="0.25">
      <c r="A438" s="9"/>
      <c r="B438" s="10"/>
      <c r="C438" s="10"/>
      <c r="D438" s="10"/>
      <c r="E438" s="10"/>
      <c r="F438" s="4" t="s">
        <v>130</v>
      </c>
      <c r="G438" s="4" t="s">
        <v>131</v>
      </c>
      <c r="H438" s="5">
        <v>0</v>
      </c>
      <c r="I438" s="5">
        <v>3716.1</v>
      </c>
      <c r="J438" s="5">
        <v>3716.1</v>
      </c>
      <c r="K438" s="6">
        <v>3716.1</v>
      </c>
    </row>
    <row r="439" spans="1:11" x14ac:dyDescent="0.25">
      <c r="A439" s="9"/>
      <c r="B439" s="10"/>
      <c r="C439" s="10"/>
      <c r="D439" s="10"/>
      <c r="E439" s="10"/>
      <c r="F439" s="4" t="s">
        <v>141</v>
      </c>
      <c r="G439" s="4" t="s">
        <v>142</v>
      </c>
      <c r="H439" s="5">
        <v>0</v>
      </c>
      <c r="I439" s="5">
        <v>1500855</v>
      </c>
      <c r="J439" s="5">
        <v>1500855</v>
      </c>
      <c r="K439" s="6">
        <v>1500855</v>
      </c>
    </row>
    <row r="440" spans="1:11" s="21" customFormat="1" x14ac:dyDescent="0.25">
      <c r="A440" s="17"/>
      <c r="B440" s="18"/>
      <c r="C440" s="18"/>
      <c r="D440" s="18"/>
      <c r="E440" s="18"/>
      <c r="F440" s="18"/>
      <c r="G440" s="18"/>
      <c r="H440" s="19"/>
      <c r="I440" s="19"/>
      <c r="J440" s="19"/>
      <c r="K440" s="20"/>
    </row>
    <row r="441" spans="1:11" x14ac:dyDescent="0.25">
      <c r="A441" s="9" t="s">
        <v>300</v>
      </c>
      <c r="B441" s="10" t="s">
        <v>301</v>
      </c>
      <c r="C441" s="10" t="s">
        <v>99</v>
      </c>
      <c r="D441" s="10" t="s">
        <v>48</v>
      </c>
      <c r="E441" s="10" t="s">
        <v>11</v>
      </c>
      <c r="F441" s="4" t="s">
        <v>126</v>
      </c>
      <c r="G441" s="4" t="s">
        <v>127</v>
      </c>
      <c r="H441" s="5">
        <v>0</v>
      </c>
      <c r="I441" s="5">
        <v>158.6</v>
      </c>
      <c r="J441" s="5">
        <v>109.8</v>
      </c>
      <c r="K441" s="6">
        <v>109.8</v>
      </c>
    </row>
    <row r="442" spans="1:11" ht="20.399999999999999" x14ac:dyDescent="0.25">
      <c r="A442" s="9"/>
      <c r="B442" s="10"/>
      <c r="C442" s="10"/>
      <c r="D442" s="10"/>
      <c r="E442" s="10"/>
      <c r="F442" s="4" t="s">
        <v>115</v>
      </c>
      <c r="G442" s="4" t="s">
        <v>116</v>
      </c>
      <c r="H442" s="5">
        <v>0</v>
      </c>
      <c r="I442" s="5"/>
      <c r="J442" s="5"/>
      <c r="K442" s="6"/>
    </row>
    <row r="443" spans="1:11" ht="20.399999999999999" x14ac:dyDescent="0.25">
      <c r="A443" s="9"/>
      <c r="B443" s="10"/>
      <c r="C443" s="10"/>
      <c r="D443" s="10"/>
      <c r="E443" s="10"/>
      <c r="F443" s="4" t="s">
        <v>100</v>
      </c>
      <c r="G443" s="4" t="s">
        <v>101</v>
      </c>
      <c r="H443" s="5">
        <v>0</v>
      </c>
      <c r="I443" s="5"/>
      <c r="J443" s="5"/>
      <c r="K443" s="6"/>
    </row>
    <row r="444" spans="1:11" s="21" customFormat="1" x14ac:dyDescent="0.25">
      <c r="A444" s="17"/>
      <c r="B444" s="18"/>
      <c r="C444" s="18"/>
      <c r="D444" s="18"/>
      <c r="E444" s="18"/>
      <c r="F444" s="18"/>
      <c r="G444" s="18"/>
      <c r="H444" s="19"/>
      <c r="I444" s="19"/>
      <c r="J444" s="19"/>
      <c r="K444" s="20"/>
    </row>
    <row r="445" spans="1:11" x14ac:dyDescent="0.25">
      <c r="A445" s="9" t="s">
        <v>302</v>
      </c>
      <c r="B445" s="10" t="s">
        <v>303</v>
      </c>
      <c r="C445" s="10" t="s">
        <v>99</v>
      </c>
      <c r="D445" s="10" t="s">
        <v>48</v>
      </c>
      <c r="E445" s="10" t="s">
        <v>11</v>
      </c>
      <c r="F445" s="4" t="s">
        <v>122</v>
      </c>
      <c r="G445" s="4" t="s">
        <v>123</v>
      </c>
      <c r="H445" s="5">
        <v>10000</v>
      </c>
      <c r="I445" s="5">
        <v>40000</v>
      </c>
      <c r="J445" s="5">
        <v>13819.91</v>
      </c>
      <c r="K445" s="6">
        <v>13819.91</v>
      </c>
    </row>
    <row r="446" spans="1:11" x14ac:dyDescent="0.25">
      <c r="A446" s="9"/>
      <c r="B446" s="10"/>
      <c r="C446" s="10"/>
      <c r="D446" s="10"/>
      <c r="E446" s="10"/>
      <c r="F446" s="4" t="s">
        <v>124</v>
      </c>
      <c r="G446" s="4" t="s">
        <v>125</v>
      </c>
      <c r="H446" s="5">
        <v>3200</v>
      </c>
      <c r="I446" s="5">
        <v>673382.6</v>
      </c>
      <c r="J446" s="5">
        <v>672180.6</v>
      </c>
      <c r="K446" s="6">
        <v>672180.6</v>
      </c>
    </row>
    <row r="447" spans="1:11" x14ac:dyDescent="0.25">
      <c r="A447" s="9"/>
      <c r="B447" s="10"/>
      <c r="C447" s="10"/>
      <c r="D447" s="10"/>
      <c r="E447" s="10"/>
      <c r="F447" s="4" t="s">
        <v>293</v>
      </c>
      <c r="G447" s="4" t="s">
        <v>294</v>
      </c>
      <c r="H447" s="5">
        <v>0</v>
      </c>
      <c r="I447" s="5">
        <v>88001</v>
      </c>
      <c r="J447" s="5">
        <v>88000</v>
      </c>
      <c r="K447" s="6">
        <v>88000</v>
      </c>
    </row>
    <row r="448" spans="1:11" x14ac:dyDescent="0.25">
      <c r="A448" s="9"/>
      <c r="B448" s="10"/>
      <c r="C448" s="10"/>
      <c r="D448" s="10"/>
      <c r="E448" s="10"/>
      <c r="F448" s="4" t="s">
        <v>126</v>
      </c>
      <c r="G448" s="4" t="s">
        <v>127</v>
      </c>
      <c r="H448" s="5">
        <v>0</v>
      </c>
      <c r="I448" s="5">
        <v>1532</v>
      </c>
      <c r="J448" s="5">
        <v>461</v>
      </c>
      <c r="K448" s="6">
        <v>461</v>
      </c>
    </row>
    <row r="449" spans="1:11" x14ac:dyDescent="0.25">
      <c r="A449" s="9"/>
      <c r="B449" s="10"/>
      <c r="C449" s="10"/>
      <c r="D449" s="10"/>
      <c r="E449" s="10"/>
      <c r="F449" s="4" t="s">
        <v>128</v>
      </c>
      <c r="G449" s="4" t="s">
        <v>129</v>
      </c>
      <c r="H449" s="5">
        <v>0</v>
      </c>
      <c r="I449" s="5">
        <v>67500</v>
      </c>
      <c r="J449" s="5">
        <v>41951.03</v>
      </c>
      <c r="K449" s="6">
        <v>41951.03</v>
      </c>
    </row>
    <row r="450" spans="1:11" ht="20.399999999999999" x14ac:dyDescent="0.25">
      <c r="A450" s="9"/>
      <c r="B450" s="10"/>
      <c r="C450" s="10"/>
      <c r="D450" s="10"/>
      <c r="E450" s="10"/>
      <c r="F450" s="4" t="s">
        <v>115</v>
      </c>
      <c r="G450" s="4" t="s">
        <v>116</v>
      </c>
      <c r="H450" s="5">
        <v>0</v>
      </c>
      <c r="I450" s="5">
        <v>25000</v>
      </c>
      <c r="J450" s="5">
        <v>7913.2</v>
      </c>
      <c r="K450" s="6">
        <v>7913.2</v>
      </c>
    </row>
    <row r="451" spans="1:11" x14ac:dyDescent="0.25">
      <c r="A451" s="9"/>
      <c r="B451" s="10"/>
      <c r="C451" s="10"/>
      <c r="D451" s="10"/>
      <c r="E451" s="10"/>
      <c r="F451" s="4" t="s">
        <v>201</v>
      </c>
      <c r="G451" s="4" t="s">
        <v>202</v>
      </c>
      <c r="H451" s="5">
        <v>0</v>
      </c>
      <c r="I451" s="5"/>
      <c r="J451" s="5"/>
      <c r="K451" s="6"/>
    </row>
    <row r="452" spans="1:11" ht="20.399999999999999" x14ac:dyDescent="0.25">
      <c r="A452" s="9"/>
      <c r="B452" s="10"/>
      <c r="C452" s="10"/>
      <c r="D452" s="10"/>
      <c r="E452" s="10"/>
      <c r="F452" s="4" t="s">
        <v>100</v>
      </c>
      <c r="G452" s="4" t="s">
        <v>101</v>
      </c>
      <c r="H452" s="5">
        <v>2763.91</v>
      </c>
      <c r="I452" s="5">
        <v>416.89</v>
      </c>
      <c r="J452" s="5">
        <v>276.08999999999997</v>
      </c>
      <c r="K452" s="6">
        <v>276.08999999999997</v>
      </c>
    </row>
    <row r="453" spans="1:11" ht="20.399999999999999" x14ac:dyDescent="0.25">
      <c r="A453" s="9"/>
      <c r="B453" s="10"/>
      <c r="C453" s="10"/>
      <c r="D453" s="10"/>
      <c r="E453" s="10"/>
      <c r="F453" s="4" t="s">
        <v>130</v>
      </c>
      <c r="G453" s="4" t="s">
        <v>131</v>
      </c>
      <c r="H453" s="5">
        <v>36600</v>
      </c>
      <c r="I453" s="5">
        <v>206</v>
      </c>
      <c r="J453" s="5"/>
      <c r="K453" s="6"/>
    </row>
    <row r="454" spans="1:11" x14ac:dyDescent="0.25">
      <c r="A454" s="9"/>
      <c r="B454" s="10"/>
      <c r="C454" s="10"/>
      <c r="D454" s="10"/>
      <c r="E454" s="10"/>
      <c r="F454" s="4" t="s">
        <v>80</v>
      </c>
      <c r="G454" s="4" t="s">
        <v>81</v>
      </c>
      <c r="H454" s="5">
        <v>1088</v>
      </c>
      <c r="I454" s="5">
        <v>3447</v>
      </c>
      <c r="J454" s="5">
        <v>2036</v>
      </c>
      <c r="K454" s="6">
        <v>2036</v>
      </c>
    </row>
    <row r="455" spans="1:11" x14ac:dyDescent="0.25">
      <c r="A455" s="9"/>
      <c r="B455" s="10"/>
      <c r="C455" s="10"/>
      <c r="D455" s="10"/>
      <c r="E455" s="10"/>
      <c r="F455" s="4" t="s">
        <v>241</v>
      </c>
      <c r="G455" s="4" t="s">
        <v>242</v>
      </c>
      <c r="H455" s="5">
        <v>44.75</v>
      </c>
      <c r="I455" s="5">
        <v>624.25</v>
      </c>
      <c r="J455" s="5">
        <v>624.25</v>
      </c>
      <c r="K455" s="6">
        <v>624.25</v>
      </c>
    </row>
    <row r="456" spans="1:11" ht="20.399999999999999" x14ac:dyDescent="0.25">
      <c r="A456" s="9"/>
      <c r="B456" s="10"/>
      <c r="C456" s="10"/>
      <c r="D456" s="10"/>
      <c r="E456" s="10"/>
      <c r="F456" s="4" t="s">
        <v>72</v>
      </c>
      <c r="G456" s="4" t="s">
        <v>73</v>
      </c>
      <c r="H456" s="5">
        <v>0</v>
      </c>
      <c r="I456" s="5">
        <v>590.54</v>
      </c>
      <c r="J456" s="5">
        <v>590.54</v>
      </c>
      <c r="K456" s="6">
        <v>590.54</v>
      </c>
    </row>
    <row r="457" spans="1:11" x14ac:dyDescent="0.25">
      <c r="A457" s="9"/>
      <c r="B457" s="10"/>
      <c r="C457" s="10"/>
      <c r="D457" s="10"/>
      <c r="E457" s="10"/>
      <c r="F457" s="4" t="s">
        <v>304</v>
      </c>
      <c r="G457" s="4" t="s">
        <v>265</v>
      </c>
      <c r="H457" s="5">
        <v>0</v>
      </c>
      <c r="I457" s="5">
        <v>1042646.5</v>
      </c>
      <c r="J457" s="5">
        <v>1042646.5</v>
      </c>
      <c r="K457" s="6">
        <v>1042646.5</v>
      </c>
    </row>
    <row r="458" spans="1:11" x14ac:dyDescent="0.25">
      <c r="A458" s="9"/>
      <c r="B458" s="10"/>
      <c r="C458" s="10"/>
      <c r="D458" s="10"/>
      <c r="E458" s="10"/>
      <c r="F458" s="4" t="s">
        <v>141</v>
      </c>
      <c r="G458" s="4" t="s">
        <v>142</v>
      </c>
      <c r="H458" s="5">
        <v>0</v>
      </c>
      <c r="I458" s="5">
        <v>10427</v>
      </c>
      <c r="J458" s="5">
        <v>10427</v>
      </c>
      <c r="K458" s="6">
        <v>10427</v>
      </c>
    </row>
    <row r="459" spans="1:11" x14ac:dyDescent="0.25">
      <c r="A459" s="9"/>
      <c r="B459" s="10"/>
      <c r="C459" s="10"/>
      <c r="D459" s="10"/>
      <c r="E459" s="4" t="s">
        <v>254</v>
      </c>
      <c r="F459" s="4" t="s">
        <v>241</v>
      </c>
      <c r="G459" s="4" t="s">
        <v>242</v>
      </c>
      <c r="H459" s="5">
        <v>0</v>
      </c>
      <c r="I459" s="5">
        <v>1760</v>
      </c>
      <c r="J459" s="5">
        <v>1760</v>
      </c>
      <c r="K459" s="6">
        <v>1760</v>
      </c>
    </row>
    <row r="460" spans="1:11" x14ac:dyDescent="0.25">
      <c r="A460" s="9"/>
      <c r="B460" s="10"/>
      <c r="C460" s="10"/>
      <c r="D460" s="10"/>
      <c r="E460" s="4" t="s">
        <v>185</v>
      </c>
      <c r="F460" s="4" t="s">
        <v>126</v>
      </c>
      <c r="G460" s="4" t="s">
        <v>127</v>
      </c>
      <c r="H460" s="5">
        <v>0</v>
      </c>
      <c r="I460" s="5">
        <v>39851.050000000003</v>
      </c>
      <c r="J460" s="5">
        <v>39851.050000000003</v>
      </c>
      <c r="K460" s="6">
        <v>39851.050000000003</v>
      </c>
    </row>
    <row r="461" spans="1:11" x14ac:dyDescent="0.25">
      <c r="A461" s="9"/>
      <c r="B461" s="10"/>
      <c r="C461" s="10"/>
      <c r="D461" s="10"/>
      <c r="E461" s="4" t="s">
        <v>305</v>
      </c>
      <c r="F461" s="4" t="s">
        <v>124</v>
      </c>
      <c r="G461" s="4" t="s">
        <v>125</v>
      </c>
      <c r="H461" s="5">
        <v>0</v>
      </c>
      <c r="I461" s="5">
        <v>4100</v>
      </c>
      <c r="J461" s="5">
        <v>4100</v>
      </c>
      <c r="K461" s="6">
        <v>4100</v>
      </c>
    </row>
    <row r="462" spans="1:11" ht="20.399999999999999" x14ac:dyDescent="0.25">
      <c r="A462" s="9"/>
      <c r="B462" s="10"/>
      <c r="C462" s="10"/>
      <c r="D462" s="10"/>
      <c r="E462" s="4" t="s">
        <v>106</v>
      </c>
      <c r="F462" s="4" t="s">
        <v>70</v>
      </c>
      <c r="G462" s="4" t="s">
        <v>71</v>
      </c>
      <c r="H462" s="5">
        <v>0</v>
      </c>
      <c r="I462" s="5"/>
      <c r="J462" s="5"/>
      <c r="K462" s="6"/>
    </row>
    <row r="463" spans="1:11" x14ac:dyDescent="0.25">
      <c r="A463" s="9"/>
      <c r="B463" s="10"/>
      <c r="C463" s="10"/>
      <c r="D463" s="10"/>
      <c r="E463" s="10" t="s">
        <v>306</v>
      </c>
      <c r="F463" s="4" t="s">
        <v>293</v>
      </c>
      <c r="G463" s="4" t="s">
        <v>294</v>
      </c>
      <c r="H463" s="5">
        <v>0</v>
      </c>
      <c r="I463" s="5">
        <v>6331.58</v>
      </c>
      <c r="J463" s="5">
        <v>6331.58</v>
      </c>
      <c r="K463" s="6">
        <v>6331.58</v>
      </c>
    </row>
    <row r="464" spans="1:11" x14ac:dyDescent="0.25">
      <c r="A464" s="9"/>
      <c r="B464" s="10"/>
      <c r="C464" s="10"/>
      <c r="D464" s="10"/>
      <c r="E464" s="10"/>
      <c r="F464" s="4" t="s">
        <v>128</v>
      </c>
      <c r="G464" s="4" t="s">
        <v>129</v>
      </c>
      <c r="H464" s="5">
        <v>0</v>
      </c>
      <c r="I464" s="5">
        <v>16000</v>
      </c>
      <c r="J464" s="5">
        <v>7739.47</v>
      </c>
      <c r="K464" s="6">
        <v>7739.47</v>
      </c>
    </row>
    <row r="465" spans="1:11" x14ac:dyDescent="0.25">
      <c r="A465" s="9"/>
      <c r="B465" s="10"/>
      <c r="C465" s="10"/>
      <c r="D465" s="10"/>
      <c r="E465" s="4" t="s">
        <v>307</v>
      </c>
      <c r="F465" s="4" t="s">
        <v>293</v>
      </c>
      <c r="G465" s="4" t="s">
        <v>294</v>
      </c>
      <c r="H465" s="5">
        <v>0</v>
      </c>
      <c r="I465" s="5">
        <v>6001</v>
      </c>
      <c r="J465" s="5">
        <v>6000</v>
      </c>
      <c r="K465" s="6">
        <v>6000</v>
      </c>
    </row>
    <row r="466" spans="1:11" ht="20.399999999999999" x14ac:dyDescent="0.25">
      <c r="A466" s="9"/>
      <c r="B466" s="10"/>
      <c r="C466" s="10"/>
      <c r="D466" s="10"/>
      <c r="E466" s="10" t="s">
        <v>308</v>
      </c>
      <c r="F466" s="4" t="s">
        <v>100</v>
      </c>
      <c r="G466" s="4" t="s">
        <v>101</v>
      </c>
      <c r="H466" s="5">
        <v>0</v>
      </c>
      <c r="I466" s="5">
        <v>5150</v>
      </c>
      <c r="J466" s="5"/>
      <c r="K466" s="6"/>
    </row>
    <row r="467" spans="1:11" ht="20.399999999999999" x14ac:dyDescent="0.25">
      <c r="A467" s="9"/>
      <c r="B467" s="10"/>
      <c r="C467" s="10"/>
      <c r="D467" s="10"/>
      <c r="E467" s="10"/>
      <c r="F467" s="4" t="s">
        <v>72</v>
      </c>
      <c r="G467" s="4" t="s">
        <v>73</v>
      </c>
      <c r="H467" s="5">
        <v>0</v>
      </c>
      <c r="I467" s="5">
        <v>244</v>
      </c>
      <c r="J467" s="5">
        <v>244</v>
      </c>
      <c r="K467" s="6">
        <v>244</v>
      </c>
    </row>
    <row r="468" spans="1:11" x14ac:dyDescent="0.25">
      <c r="A468" s="9"/>
      <c r="B468" s="10"/>
      <c r="C468" s="10"/>
      <c r="D468" s="10"/>
      <c r="E468" s="10" t="s">
        <v>309</v>
      </c>
      <c r="F468" s="4" t="s">
        <v>122</v>
      </c>
      <c r="G468" s="4" t="s">
        <v>123</v>
      </c>
      <c r="H468" s="5">
        <v>0</v>
      </c>
      <c r="I468" s="5">
        <v>1800</v>
      </c>
      <c r="J468" s="5">
        <v>692.4</v>
      </c>
      <c r="K468" s="6">
        <v>692.4</v>
      </c>
    </row>
    <row r="469" spans="1:11" x14ac:dyDescent="0.25">
      <c r="A469" s="9"/>
      <c r="B469" s="10"/>
      <c r="C469" s="10"/>
      <c r="D469" s="10"/>
      <c r="E469" s="10"/>
      <c r="F469" s="4" t="s">
        <v>126</v>
      </c>
      <c r="G469" s="4" t="s">
        <v>127</v>
      </c>
      <c r="H469" s="5">
        <v>0</v>
      </c>
      <c r="I469" s="5"/>
      <c r="J469" s="5"/>
      <c r="K469" s="6"/>
    </row>
    <row r="470" spans="1:11" x14ac:dyDescent="0.25">
      <c r="A470" s="9"/>
      <c r="B470" s="10"/>
      <c r="C470" s="10"/>
      <c r="D470" s="10"/>
      <c r="E470" s="10" t="s">
        <v>310</v>
      </c>
      <c r="F470" s="4" t="s">
        <v>124</v>
      </c>
      <c r="G470" s="4" t="s">
        <v>125</v>
      </c>
      <c r="H470" s="5">
        <v>0</v>
      </c>
      <c r="I470" s="5">
        <v>7501</v>
      </c>
      <c r="J470" s="5">
        <v>7500</v>
      </c>
      <c r="K470" s="6">
        <v>7500</v>
      </c>
    </row>
    <row r="471" spans="1:11" ht="20.399999999999999" x14ac:dyDescent="0.25">
      <c r="A471" s="9"/>
      <c r="B471" s="10"/>
      <c r="C471" s="10"/>
      <c r="D471" s="10"/>
      <c r="E471" s="10"/>
      <c r="F471" s="4" t="s">
        <v>100</v>
      </c>
      <c r="G471" s="4" t="s">
        <v>101</v>
      </c>
      <c r="H471" s="5">
        <v>691.1</v>
      </c>
      <c r="I471" s="5">
        <v>938.9</v>
      </c>
      <c r="J471" s="5">
        <v>938.9</v>
      </c>
      <c r="K471" s="6">
        <v>938.9</v>
      </c>
    </row>
    <row r="472" spans="1:11" ht="20.399999999999999" x14ac:dyDescent="0.25">
      <c r="A472" s="9"/>
      <c r="B472" s="10"/>
      <c r="C472" s="10"/>
      <c r="D472" s="10"/>
      <c r="E472" s="10"/>
      <c r="F472" s="4" t="s">
        <v>72</v>
      </c>
      <c r="G472" s="4" t="s">
        <v>73</v>
      </c>
      <c r="H472" s="5">
        <v>0</v>
      </c>
      <c r="I472" s="5">
        <v>214.5</v>
      </c>
      <c r="J472" s="5">
        <v>214.5</v>
      </c>
      <c r="K472" s="6">
        <v>214.5</v>
      </c>
    </row>
    <row r="473" spans="1:11" x14ac:dyDescent="0.25">
      <c r="A473" s="9"/>
      <c r="B473" s="10"/>
      <c r="C473" s="10"/>
      <c r="D473" s="10"/>
      <c r="E473" s="4" t="s">
        <v>311</v>
      </c>
      <c r="F473" s="4" t="s">
        <v>124</v>
      </c>
      <c r="G473" s="4" t="s">
        <v>125</v>
      </c>
      <c r="H473" s="5">
        <v>0</v>
      </c>
      <c r="I473" s="5">
        <v>1601</v>
      </c>
      <c r="J473" s="5">
        <v>1600</v>
      </c>
      <c r="K473" s="6">
        <v>1600</v>
      </c>
    </row>
    <row r="474" spans="1:11" x14ac:dyDescent="0.25">
      <c r="A474" s="9"/>
      <c r="B474" s="10"/>
      <c r="C474" s="10"/>
      <c r="D474" s="10"/>
      <c r="E474" s="10" t="s">
        <v>312</v>
      </c>
      <c r="F474" s="4" t="s">
        <v>126</v>
      </c>
      <c r="G474" s="4" t="s">
        <v>127</v>
      </c>
      <c r="H474" s="5">
        <v>0</v>
      </c>
      <c r="I474" s="5"/>
      <c r="J474" s="5"/>
      <c r="K474" s="6"/>
    </row>
    <row r="475" spans="1:11" x14ac:dyDescent="0.25">
      <c r="A475" s="9"/>
      <c r="B475" s="10"/>
      <c r="C475" s="10"/>
      <c r="D475" s="10"/>
      <c r="E475" s="10"/>
      <c r="F475" s="4" t="s">
        <v>141</v>
      </c>
      <c r="G475" s="4" t="s">
        <v>142</v>
      </c>
      <c r="H475" s="5">
        <v>0</v>
      </c>
      <c r="I475" s="5"/>
      <c r="J475" s="5"/>
      <c r="K475" s="6"/>
    </row>
    <row r="476" spans="1:11" x14ac:dyDescent="0.25">
      <c r="A476" s="9"/>
      <c r="B476" s="10"/>
      <c r="C476" s="10"/>
      <c r="D476" s="10"/>
      <c r="E476" s="10" t="s">
        <v>313</v>
      </c>
      <c r="F476" s="4" t="s">
        <v>122</v>
      </c>
      <c r="G476" s="4" t="s">
        <v>123</v>
      </c>
      <c r="H476" s="5">
        <v>0</v>
      </c>
      <c r="I476" s="5">
        <v>1800</v>
      </c>
      <c r="J476" s="5">
        <v>380.04</v>
      </c>
      <c r="K476" s="6">
        <v>380.04</v>
      </c>
    </row>
    <row r="477" spans="1:11" x14ac:dyDescent="0.25">
      <c r="A477" s="9"/>
      <c r="B477" s="10"/>
      <c r="C477" s="10"/>
      <c r="D477" s="10"/>
      <c r="E477" s="10"/>
      <c r="F477" s="4" t="s">
        <v>126</v>
      </c>
      <c r="G477" s="4" t="s">
        <v>127</v>
      </c>
      <c r="H477" s="5">
        <v>14843.84</v>
      </c>
      <c r="I477" s="5">
        <v>30856.39</v>
      </c>
      <c r="J477" s="5">
        <v>10125</v>
      </c>
      <c r="K477" s="6">
        <v>10125</v>
      </c>
    </row>
    <row r="478" spans="1:11" x14ac:dyDescent="0.25">
      <c r="A478" s="9"/>
      <c r="B478" s="10"/>
      <c r="C478" s="10"/>
      <c r="D478" s="10"/>
      <c r="E478" s="10"/>
      <c r="F478" s="4" t="s">
        <v>128</v>
      </c>
      <c r="G478" s="4" t="s">
        <v>129</v>
      </c>
      <c r="H478" s="5">
        <v>0</v>
      </c>
      <c r="I478" s="5"/>
      <c r="J478" s="5"/>
      <c r="K478" s="6"/>
    </row>
    <row r="479" spans="1:11" x14ac:dyDescent="0.25">
      <c r="A479" s="9"/>
      <c r="B479" s="10"/>
      <c r="C479" s="10"/>
      <c r="D479" s="10"/>
      <c r="E479" s="4" t="s">
        <v>314</v>
      </c>
      <c r="F479" s="4" t="s">
        <v>124</v>
      </c>
      <c r="G479" s="4" t="s">
        <v>125</v>
      </c>
      <c r="H479" s="5">
        <v>0</v>
      </c>
      <c r="I479" s="5">
        <v>12001</v>
      </c>
      <c r="J479" s="5">
        <v>12000</v>
      </c>
      <c r="K479" s="6">
        <v>12000</v>
      </c>
    </row>
    <row r="480" spans="1:11" x14ac:dyDescent="0.25">
      <c r="A480" s="9"/>
      <c r="B480" s="10"/>
      <c r="C480" s="10"/>
      <c r="D480" s="10"/>
      <c r="E480" s="10" t="s">
        <v>315</v>
      </c>
      <c r="F480" s="4" t="s">
        <v>124</v>
      </c>
      <c r="G480" s="4" t="s">
        <v>125</v>
      </c>
      <c r="H480" s="5">
        <v>0</v>
      </c>
      <c r="I480" s="5">
        <v>4100</v>
      </c>
      <c r="J480" s="5">
        <v>4100</v>
      </c>
      <c r="K480" s="6">
        <v>4100</v>
      </c>
    </row>
    <row r="481" spans="1:11" x14ac:dyDescent="0.25">
      <c r="A481" s="9"/>
      <c r="B481" s="10"/>
      <c r="C481" s="10"/>
      <c r="D481" s="10"/>
      <c r="E481" s="10"/>
      <c r="F481" s="4" t="s">
        <v>293</v>
      </c>
      <c r="G481" s="4" t="s">
        <v>294</v>
      </c>
      <c r="H481" s="5">
        <v>0</v>
      </c>
      <c r="I481" s="5">
        <v>4100</v>
      </c>
      <c r="J481" s="5">
        <v>3700</v>
      </c>
      <c r="K481" s="6">
        <v>3700</v>
      </c>
    </row>
    <row r="482" spans="1:11" x14ac:dyDescent="0.25">
      <c r="A482" s="9"/>
      <c r="B482" s="10"/>
      <c r="C482" s="10"/>
      <c r="D482" s="10"/>
      <c r="E482" s="10" t="s">
        <v>316</v>
      </c>
      <c r="F482" s="4" t="s">
        <v>124</v>
      </c>
      <c r="G482" s="4" t="s">
        <v>125</v>
      </c>
      <c r="H482" s="5">
        <v>0</v>
      </c>
      <c r="I482" s="5">
        <v>16001</v>
      </c>
      <c r="J482" s="5">
        <v>16000</v>
      </c>
      <c r="K482" s="6">
        <v>16000</v>
      </c>
    </row>
    <row r="483" spans="1:11" ht="20.399999999999999" x14ac:dyDescent="0.25">
      <c r="A483" s="9"/>
      <c r="B483" s="10"/>
      <c r="C483" s="10"/>
      <c r="D483" s="10"/>
      <c r="E483" s="10"/>
      <c r="F483" s="4" t="s">
        <v>100</v>
      </c>
      <c r="G483" s="4" t="s">
        <v>101</v>
      </c>
      <c r="H483" s="5">
        <v>0</v>
      </c>
      <c r="I483" s="5">
        <v>6250</v>
      </c>
      <c r="J483" s="5">
        <v>6250</v>
      </c>
      <c r="K483" s="6">
        <v>6250</v>
      </c>
    </row>
    <row r="484" spans="1:11" x14ac:dyDescent="0.25">
      <c r="A484" s="9"/>
      <c r="B484" s="10"/>
      <c r="C484" s="10"/>
      <c r="D484" s="10"/>
      <c r="E484" s="10" t="s">
        <v>107</v>
      </c>
      <c r="F484" s="4" t="s">
        <v>126</v>
      </c>
      <c r="G484" s="4" t="s">
        <v>127</v>
      </c>
      <c r="H484" s="5">
        <v>0</v>
      </c>
      <c r="I484" s="5"/>
      <c r="J484" s="5"/>
      <c r="K484" s="6"/>
    </row>
    <row r="485" spans="1:11" x14ac:dyDescent="0.25">
      <c r="A485" s="9"/>
      <c r="B485" s="10"/>
      <c r="C485" s="10"/>
      <c r="D485" s="10"/>
      <c r="E485" s="10"/>
      <c r="F485" s="4" t="s">
        <v>141</v>
      </c>
      <c r="G485" s="4" t="s">
        <v>142</v>
      </c>
      <c r="H485" s="5">
        <v>0</v>
      </c>
      <c r="I485" s="5"/>
      <c r="J485" s="5"/>
      <c r="K485" s="6"/>
    </row>
    <row r="486" spans="1:11" x14ac:dyDescent="0.25">
      <c r="A486" s="9"/>
      <c r="B486" s="10"/>
      <c r="C486" s="10"/>
      <c r="D486" s="10"/>
      <c r="E486" s="4" t="s">
        <v>317</v>
      </c>
      <c r="F486" s="4" t="s">
        <v>241</v>
      </c>
      <c r="G486" s="4" t="s">
        <v>242</v>
      </c>
      <c r="H486" s="5">
        <v>0</v>
      </c>
      <c r="I486" s="5">
        <v>362082.43</v>
      </c>
      <c r="J486" s="5">
        <v>362082.43</v>
      </c>
      <c r="K486" s="6">
        <v>362082.43</v>
      </c>
    </row>
    <row r="487" spans="1:11" ht="20.399999999999999" x14ac:dyDescent="0.25">
      <c r="A487" s="9"/>
      <c r="B487" s="10"/>
      <c r="C487" s="10"/>
      <c r="D487" s="10"/>
      <c r="E487" s="10" t="s">
        <v>318</v>
      </c>
      <c r="F487" s="4" t="s">
        <v>100</v>
      </c>
      <c r="G487" s="4" t="s">
        <v>101</v>
      </c>
      <c r="H487" s="5">
        <v>0</v>
      </c>
      <c r="I487" s="5"/>
      <c r="J487" s="5"/>
      <c r="K487" s="6"/>
    </row>
    <row r="488" spans="1:11" x14ac:dyDescent="0.25">
      <c r="A488" s="9"/>
      <c r="B488" s="10"/>
      <c r="C488" s="10"/>
      <c r="D488" s="10"/>
      <c r="E488" s="10"/>
      <c r="F488" s="4" t="s">
        <v>241</v>
      </c>
      <c r="G488" s="4" t="s">
        <v>242</v>
      </c>
      <c r="H488" s="5">
        <v>0</v>
      </c>
      <c r="I488" s="5">
        <v>11999.87</v>
      </c>
      <c r="J488" s="5">
        <v>11999.87</v>
      </c>
      <c r="K488" s="6">
        <v>11999.87</v>
      </c>
    </row>
    <row r="489" spans="1:11" x14ac:dyDescent="0.25">
      <c r="A489" s="9"/>
      <c r="B489" s="10"/>
      <c r="C489" s="10"/>
      <c r="D489" s="10"/>
      <c r="E489" s="4" t="s">
        <v>319</v>
      </c>
      <c r="F489" s="4" t="s">
        <v>241</v>
      </c>
      <c r="G489" s="4" t="s">
        <v>242</v>
      </c>
      <c r="H489" s="5">
        <v>0</v>
      </c>
      <c r="I489" s="5">
        <v>91282.08</v>
      </c>
      <c r="J489" s="5">
        <v>91282.08</v>
      </c>
      <c r="K489" s="6">
        <v>91282.08</v>
      </c>
    </row>
    <row r="490" spans="1:11" x14ac:dyDescent="0.25">
      <c r="A490" s="9"/>
      <c r="B490" s="10"/>
      <c r="C490" s="10"/>
      <c r="D490" s="10"/>
      <c r="E490" s="10" t="s">
        <v>320</v>
      </c>
      <c r="F490" s="4" t="s">
        <v>126</v>
      </c>
      <c r="G490" s="4" t="s">
        <v>127</v>
      </c>
      <c r="H490" s="5">
        <v>66050.33</v>
      </c>
      <c r="I490" s="5"/>
      <c r="J490" s="5"/>
      <c r="K490" s="6"/>
    </row>
    <row r="491" spans="1:11" ht="20.399999999999999" x14ac:dyDescent="0.25">
      <c r="A491" s="9"/>
      <c r="B491" s="10"/>
      <c r="C491" s="10"/>
      <c r="D491" s="10"/>
      <c r="E491" s="10"/>
      <c r="F491" s="4" t="s">
        <v>100</v>
      </c>
      <c r="G491" s="4" t="s">
        <v>101</v>
      </c>
      <c r="H491" s="5">
        <v>0</v>
      </c>
      <c r="I491" s="5">
        <v>2780</v>
      </c>
      <c r="J491" s="5"/>
      <c r="K491" s="6"/>
    </row>
    <row r="492" spans="1:11" x14ac:dyDescent="0.25">
      <c r="A492" s="9"/>
      <c r="B492" s="10"/>
      <c r="C492" s="10"/>
      <c r="D492" s="10"/>
      <c r="E492" s="10" t="s">
        <v>321</v>
      </c>
      <c r="F492" s="4" t="s">
        <v>126</v>
      </c>
      <c r="G492" s="4" t="s">
        <v>127</v>
      </c>
      <c r="H492" s="5">
        <v>9738.25</v>
      </c>
      <c r="I492" s="5">
        <v>31624.41</v>
      </c>
      <c r="J492" s="5">
        <v>15484.51</v>
      </c>
      <c r="K492" s="6">
        <v>15484.51</v>
      </c>
    </row>
    <row r="493" spans="1:11" ht="20.399999999999999" x14ac:dyDescent="0.25">
      <c r="A493" s="9"/>
      <c r="B493" s="10"/>
      <c r="C493" s="10"/>
      <c r="D493" s="10"/>
      <c r="E493" s="10"/>
      <c r="F493" s="4" t="s">
        <v>100</v>
      </c>
      <c r="G493" s="4" t="s">
        <v>101</v>
      </c>
      <c r="H493" s="5">
        <v>0</v>
      </c>
      <c r="I493" s="5">
        <v>7800</v>
      </c>
      <c r="J493" s="5"/>
      <c r="K493" s="6"/>
    </row>
    <row r="494" spans="1:11" ht="20.399999999999999" x14ac:dyDescent="0.25">
      <c r="A494" s="9"/>
      <c r="B494" s="10"/>
      <c r="C494" s="10"/>
      <c r="D494" s="10"/>
      <c r="E494" s="10"/>
      <c r="F494" s="4" t="s">
        <v>72</v>
      </c>
      <c r="G494" s="4" t="s">
        <v>73</v>
      </c>
      <c r="H494" s="5">
        <v>214.5</v>
      </c>
      <c r="I494" s="5">
        <v>214.5</v>
      </c>
      <c r="J494" s="5"/>
      <c r="K494" s="6"/>
    </row>
    <row r="495" spans="1:11" x14ac:dyDescent="0.25">
      <c r="A495" s="9"/>
      <c r="B495" s="10"/>
      <c r="C495" s="10"/>
      <c r="D495" s="10"/>
      <c r="E495" s="10"/>
      <c r="F495" s="4" t="s">
        <v>141</v>
      </c>
      <c r="G495" s="4" t="s">
        <v>142</v>
      </c>
      <c r="H495" s="5">
        <v>0</v>
      </c>
      <c r="I495" s="5">
        <v>20759.060000000001</v>
      </c>
      <c r="J495" s="5">
        <v>8975</v>
      </c>
      <c r="K495" s="6">
        <v>8975</v>
      </c>
    </row>
    <row r="496" spans="1:11" x14ac:dyDescent="0.25">
      <c r="A496" s="9"/>
      <c r="B496" s="10"/>
      <c r="C496" s="10"/>
      <c r="D496" s="10"/>
      <c r="E496" s="10" t="s">
        <v>322</v>
      </c>
      <c r="F496" s="4" t="s">
        <v>124</v>
      </c>
      <c r="G496" s="4" t="s">
        <v>125</v>
      </c>
      <c r="H496" s="5">
        <v>0</v>
      </c>
      <c r="I496" s="5">
        <v>4501</v>
      </c>
      <c r="J496" s="5">
        <v>4500</v>
      </c>
      <c r="K496" s="6">
        <v>4500</v>
      </c>
    </row>
    <row r="497" spans="1:11" ht="20.399999999999999" x14ac:dyDescent="0.25">
      <c r="A497" s="9"/>
      <c r="B497" s="10"/>
      <c r="C497" s="10"/>
      <c r="D497" s="10"/>
      <c r="E497" s="10"/>
      <c r="F497" s="4" t="s">
        <v>70</v>
      </c>
      <c r="G497" s="4" t="s">
        <v>71</v>
      </c>
      <c r="H497" s="5">
        <v>0</v>
      </c>
      <c r="I497" s="5">
        <v>12001</v>
      </c>
      <c r="J497" s="5">
        <v>6000</v>
      </c>
      <c r="K497" s="6">
        <v>6000</v>
      </c>
    </row>
    <row r="498" spans="1:11" x14ac:dyDescent="0.25">
      <c r="A498" s="9"/>
      <c r="B498" s="10"/>
      <c r="C498" s="10"/>
      <c r="D498" s="10"/>
      <c r="E498" s="4" t="s">
        <v>323</v>
      </c>
      <c r="F498" s="4" t="s">
        <v>126</v>
      </c>
      <c r="G498" s="4" t="s">
        <v>127</v>
      </c>
      <c r="H498" s="5">
        <v>0</v>
      </c>
      <c r="I498" s="5">
        <v>9384.9</v>
      </c>
      <c r="J498" s="5"/>
      <c r="K498" s="6"/>
    </row>
    <row r="499" spans="1:11" x14ac:dyDescent="0.25">
      <c r="A499" s="9"/>
      <c r="B499" s="10"/>
      <c r="C499" s="10"/>
      <c r="D499" s="10"/>
      <c r="E499" s="4" t="s">
        <v>324</v>
      </c>
      <c r="F499" s="4" t="s">
        <v>126</v>
      </c>
      <c r="G499" s="4" t="s">
        <v>127</v>
      </c>
      <c r="H499" s="5">
        <v>4206</v>
      </c>
      <c r="I499" s="5"/>
      <c r="J499" s="5"/>
      <c r="K499" s="6"/>
    </row>
    <row r="500" spans="1:11" x14ac:dyDescent="0.25">
      <c r="A500" s="9"/>
      <c r="B500" s="10"/>
      <c r="C500" s="10"/>
      <c r="D500" s="10"/>
      <c r="E500" s="10" t="s">
        <v>325</v>
      </c>
      <c r="F500" s="4" t="s">
        <v>126</v>
      </c>
      <c r="G500" s="4" t="s">
        <v>127</v>
      </c>
      <c r="H500" s="5">
        <v>0</v>
      </c>
      <c r="I500" s="5">
        <v>45564.65</v>
      </c>
      <c r="J500" s="5">
        <v>6133.5</v>
      </c>
      <c r="K500" s="6">
        <v>6133.5</v>
      </c>
    </row>
    <row r="501" spans="1:11" x14ac:dyDescent="0.25">
      <c r="A501" s="9"/>
      <c r="B501" s="10"/>
      <c r="C501" s="10"/>
      <c r="D501" s="10"/>
      <c r="E501" s="10"/>
      <c r="F501" s="4" t="s">
        <v>141</v>
      </c>
      <c r="G501" s="4" t="s">
        <v>142</v>
      </c>
      <c r="H501" s="5">
        <v>24490</v>
      </c>
      <c r="I501" s="5">
        <v>2988</v>
      </c>
      <c r="J501" s="5">
        <v>2988</v>
      </c>
      <c r="K501" s="6">
        <v>174.8</v>
      </c>
    </row>
    <row r="502" spans="1:11" x14ac:dyDescent="0.25">
      <c r="A502" s="9"/>
      <c r="B502" s="10"/>
      <c r="C502" s="10"/>
      <c r="D502" s="10"/>
      <c r="E502" s="10" t="s">
        <v>326</v>
      </c>
      <c r="F502" s="4" t="s">
        <v>124</v>
      </c>
      <c r="G502" s="4" t="s">
        <v>125</v>
      </c>
      <c r="H502" s="5">
        <v>0</v>
      </c>
      <c r="I502" s="5">
        <v>401</v>
      </c>
      <c r="J502" s="5">
        <v>400</v>
      </c>
      <c r="K502" s="6">
        <v>400</v>
      </c>
    </row>
    <row r="503" spans="1:11" x14ac:dyDescent="0.25">
      <c r="A503" s="9"/>
      <c r="B503" s="10"/>
      <c r="C503" s="10"/>
      <c r="D503" s="10"/>
      <c r="E503" s="10"/>
      <c r="F503" s="4" t="s">
        <v>126</v>
      </c>
      <c r="G503" s="4" t="s">
        <v>127</v>
      </c>
      <c r="H503" s="5">
        <v>22075.279999999999</v>
      </c>
      <c r="I503" s="5">
        <v>3536.77</v>
      </c>
      <c r="J503" s="5"/>
      <c r="K503" s="6"/>
    </row>
    <row r="504" spans="1:11" x14ac:dyDescent="0.25">
      <c r="A504" s="9"/>
      <c r="B504" s="10"/>
      <c r="C504" s="10"/>
      <c r="D504" s="10"/>
      <c r="E504" s="10" t="s">
        <v>327</v>
      </c>
      <c r="F504" s="4" t="s">
        <v>126</v>
      </c>
      <c r="G504" s="4" t="s">
        <v>127</v>
      </c>
      <c r="H504" s="5">
        <v>3022.13</v>
      </c>
      <c r="I504" s="5">
        <v>71834.17</v>
      </c>
      <c r="J504" s="5">
        <v>16547.560000000001</v>
      </c>
      <c r="K504" s="6">
        <v>16547.560000000001</v>
      </c>
    </row>
    <row r="505" spans="1:11" x14ac:dyDescent="0.25">
      <c r="A505" s="9"/>
      <c r="B505" s="10"/>
      <c r="C505" s="10"/>
      <c r="D505" s="10"/>
      <c r="E505" s="10"/>
      <c r="F505" s="4" t="s">
        <v>141</v>
      </c>
      <c r="G505" s="4" t="s">
        <v>142</v>
      </c>
      <c r="H505" s="5">
        <v>27511</v>
      </c>
      <c r="I505" s="5"/>
      <c r="J505" s="5"/>
      <c r="K505" s="6"/>
    </row>
    <row r="506" spans="1:11" x14ac:dyDescent="0.25">
      <c r="A506" s="9"/>
      <c r="B506" s="10"/>
      <c r="C506" s="10"/>
      <c r="D506" s="10"/>
      <c r="E506" s="4" t="s">
        <v>328</v>
      </c>
      <c r="F506" s="4" t="s">
        <v>141</v>
      </c>
      <c r="G506" s="4" t="s">
        <v>142</v>
      </c>
      <c r="H506" s="5">
        <v>0</v>
      </c>
      <c r="I506" s="5">
        <v>13372.94</v>
      </c>
      <c r="J506" s="5"/>
      <c r="K506" s="6"/>
    </row>
    <row r="507" spans="1:11" x14ac:dyDescent="0.25">
      <c r="A507" s="9"/>
      <c r="B507" s="10"/>
      <c r="C507" s="10"/>
      <c r="D507" s="10"/>
      <c r="E507" s="4" t="s">
        <v>329</v>
      </c>
      <c r="F507" s="4" t="s">
        <v>126</v>
      </c>
      <c r="G507" s="4" t="s">
        <v>127</v>
      </c>
      <c r="H507" s="5">
        <v>0.98</v>
      </c>
      <c r="I507" s="5">
        <v>36976.03</v>
      </c>
      <c r="J507" s="5">
        <v>17246.03</v>
      </c>
      <c r="K507" s="6">
        <v>17246.03</v>
      </c>
    </row>
    <row r="508" spans="1:11" x14ac:dyDescent="0.25">
      <c r="A508" s="9"/>
      <c r="B508" s="10"/>
      <c r="C508" s="10"/>
      <c r="D508" s="10"/>
      <c r="E508" s="4" t="s">
        <v>330</v>
      </c>
      <c r="F508" s="4" t="s">
        <v>126</v>
      </c>
      <c r="G508" s="4" t="s">
        <v>127</v>
      </c>
      <c r="H508" s="5">
        <v>0</v>
      </c>
      <c r="I508" s="5">
        <v>2425.1</v>
      </c>
      <c r="J508" s="5"/>
      <c r="K508" s="6"/>
    </row>
    <row r="509" spans="1:11" x14ac:dyDescent="0.25">
      <c r="A509" s="9"/>
      <c r="B509" s="10"/>
      <c r="C509" s="10"/>
      <c r="D509" s="10"/>
      <c r="E509" s="4" t="s">
        <v>331</v>
      </c>
      <c r="F509" s="4" t="s">
        <v>124</v>
      </c>
      <c r="G509" s="4" t="s">
        <v>125</v>
      </c>
      <c r="H509" s="5">
        <v>0</v>
      </c>
      <c r="I509" s="5">
        <v>12301</v>
      </c>
      <c r="J509" s="5"/>
      <c r="K509" s="6"/>
    </row>
    <row r="510" spans="1:11" ht="20.399999999999999" x14ac:dyDescent="0.25">
      <c r="A510" s="9"/>
      <c r="B510" s="10"/>
      <c r="C510" s="10"/>
      <c r="D510" s="10"/>
      <c r="E510" s="4" t="s">
        <v>332</v>
      </c>
      <c r="F510" s="4" t="s">
        <v>70</v>
      </c>
      <c r="G510" s="4" t="s">
        <v>71</v>
      </c>
      <c r="H510" s="5">
        <v>0</v>
      </c>
      <c r="I510" s="5">
        <v>32001</v>
      </c>
      <c r="J510" s="5">
        <v>16000</v>
      </c>
      <c r="K510" s="6">
        <v>16000</v>
      </c>
    </row>
    <row r="511" spans="1:11" x14ac:dyDescent="0.25">
      <c r="A511" s="9"/>
      <c r="B511" s="10"/>
      <c r="C511" s="10"/>
      <c r="D511" s="10"/>
      <c r="E511" s="10" t="s">
        <v>333</v>
      </c>
      <c r="F511" s="4" t="s">
        <v>126</v>
      </c>
      <c r="G511" s="4" t="s">
        <v>127</v>
      </c>
      <c r="H511" s="5">
        <v>1447.8</v>
      </c>
      <c r="I511" s="5"/>
      <c r="J511" s="5"/>
      <c r="K511" s="6"/>
    </row>
    <row r="512" spans="1:11" ht="20.399999999999999" x14ac:dyDescent="0.25">
      <c r="A512" s="9"/>
      <c r="B512" s="10"/>
      <c r="C512" s="10"/>
      <c r="D512" s="10"/>
      <c r="E512" s="10"/>
      <c r="F512" s="4" t="s">
        <v>100</v>
      </c>
      <c r="G512" s="4" t="s">
        <v>101</v>
      </c>
      <c r="H512" s="5">
        <v>12000</v>
      </c>
      <c r="I512" s="5"/>
      <c r="J512" s="5"/>
      <c r="K512" s="6"/>
    </row>
    <row r="513" spans="1:11" x14ac:dyDescent="0.25">
      <c r="A513" s="9"/>
      <c r="B513" s="10"/>
      <c r="C513" s="10"/>
      <c r="D513" s="10"/>
      <c r="E513" s="10" t="s">
        <v>334</v>
      </c>
      <c r="F513" s="4" t="s">
        <v>126</v>
      </c>
      <c r="G513" s="4" t="s">
        <v>127</v>
      </c>
      <c r="H513" s="5">
        <v>5210.8599999999997</v>
      </c>
      <c r="I513" s="5"/>
      <c r="J513" s="5"/>
      <c r="K513" s="6"/>
    </row>
    <row r="514" spans="1:11" ht="20.399999999999999" x14ac:dyDescent="0.25">
      <c r="A514" s="9"/>
      <c r="B514" s="10"/>
      <c r="C514" s="10"/>
      <c r="D514" s="10"/>
      <c r="E514" s="10"/>
      <c r="F514" s="4" t="s">
        <v>100</v>
      </c>
      <c r="G514" s="4" t="s">
        <v>101</v>
      </c>
      <c r="H514" s="5">
        <v>319.02</v>
      </c>
      <c r="I514" s="5">
        <v>6080.98</v>
      </c>
      <c r="J514" s="5">
        <v>6080.98</v>
      </c>
      <c r="K514" s="6">
        <v>6080.98</v>
      </c>
    </row>
    <row r="515" spans="1:11" ht="20.399999999999999" x14ac:dyDescent="0.25">
      <c r="A515" s="9"/>
      <c r="B515" s="10"/>
      <c r="C515" s="10"/>
      <c r="D515" s="10"/>
      <c r="E515" s="10"/>
      <c r="F515" s="4" t="s">
        <v>72</v>
      </c>
      <c r="G515" s="4" t="s">
        <v>73</v>
      </c>
      <c r="H515" s="5">
        <v>285.5</v>
      </c>
      <c r="I515" s="5">
        <v>214.5</v>
      </c>
      <c r="J515" s="5">
        <v>214.5</v>
      </c>
      <c r="K515" s="6">
        <v>214.5</v>
      </c>
    </row>
    <row r="516" spans="1:11" x14ac:dyDescent="0.25">
      <c r="A516" s="9"/>
      <c r="B516" s="10"/>
      <c r="C516" s="10"/>
      <c r="D516" s="10"/>
      <c r="E516" s="4" t="s">
        <v>335</v>
      </c>
      <c r="F516" s="4" t="s">
        <v>124</v>
      </c>
      <c r="G516" s="4" t="s">
        <v>125</v>
      </c>
      <c r="H516" s="5">
        <v>0</v>
      </c>
      <c r="I516" s="5">
        <v>11601</v>
      </c>
      <c r="J516" s="5">
        <v>11600</v>
      </c>
      <c r="K516" s="6">
        <v>11600</v>
      </c>
    </row>
    <row r="517" spans="1:11" ht="20.399999999999999" x14ac:dyDescent="0.25">
      <c r="A517" s="9"/>
      <c r="B517" s="10"/>
      <c r="C517" s="10"/>
      <c r="D517" s="10"/>
      <c r="E517" s="4" t="s">
        <v>336</v>
      </c>
      <c r="F517" s="4" t="s">
        <v>100</v>
      </c>
      <c r="G517" s="4" t="s">
        <v>101</v>
      </c>
      <c r="H517" s="5">
        <v>446.92</v>
      </c>
      <c r="I517" s="5">
        <v>1053.08</v>
      </c>
      <c r="J517" s="5">
        <v>1053.08</v>
      </c>
      <c r="K517" s="6">
        <v>1053.08</v>
      </c>
    </row>
    <row r="518" spans="1:11" x14ac:dyDescent="0.25">
      <c r="A518" s="9"/>
      <c r="B518" s="10"/>
      <c r="C518" s="10"/>
      <c r="D518" s="10"/>
      <c r="E518" s="4" t="s">
        <v>337</v>
      </c>
      <c r="F518" s="4" t="s">
        <v>124</v>
      </c>
      <c r="G518" s="4" t="s">
        <v>125</v>
      </c>
      <c r="H518" s="5">
        <v>0</v>
      </c>
      <c r="I518" s="5">
        <v>32801</v>
      </c>
      <c r="J518" s="5">
        <v>32800</v>
      </c>
      <c r="K518" s="6">
        <v>32800</v>
      </c>
    </row>
    <row r="519" spans="1:11" x14ac:dyDescent="0.25">
      <c r="A519" s="9"/>
      <c r="B519" s="10"/>
      <c r="C519" s="10"/>
      <c r="D519" s="10"/>
      <c r="E519" s="4" t="s">
        <v>338</v>
      </c>
      <c r="F519" s="4" t="s">
        <v>293</v>
      </c>
      <c r="G519" s="4" t="s">
        <v>294</v>
      </c>
      <c r="H519" s="5">
        <v>0</v>
      </c>
      <c r="I519" s="5">
        <v>8001</v>
      </c>
      <c r="J519" s="5">
        <v>8000</v>
      </c>
      <c r="K519" s="6">
        <v>8000</v>
      </c>
    </row>
    <row r="520" spans="1:11" x14ac:dyDescent="0.25">
      <c r="A520" s="9"/>
      <c r="B520" s="10"/>
      <c r="C520" s="10"/>
      <c r="D520" s="10"/>
      <c r="E520" s="10" t="s">
        <v>339</v>
      </c>
      <c r="F520" s="4" t="s">
        <v>124</v>
      </c>
      <c r="G520" s="4" t="s">
        <v>125</v>
      </c>
      <c r="H520" s="5">
        <v>0</v>
      </c>
      <c r="I520" s="5"/>
      <c r="J520" s="5"/>
      <c r="K520" s="6"/>
    </row>
    <row r="521" spans="1:11" x14ac:dyDescent="0.25">
      <c r="A521" s="9"/>
      <c r="B521" s="10"/>
      <c r="C521" s="10"/>
      <c r="D521" s="10"/>
      <c r="E521" s="10"/>
      <c r="F521" s="4" t="s">
        <v>293</v>
      </c>
      <c r="G521" s="4" t="s">
        <v>294</v>
      </c>
      <c r="H521" s="5">
        <v>0</v>
      </c>
      <c r="I521" s="5">
        <v>8001</v>
      </c>
      <c r="J521" s="5">
        <v>8000</v>
      </c>
      <c r="K521" s="6">
        <v>8000</v>
      </c>
    </row>
    <row r="522" spans="1:11" x14ac:dyDescent="0.25">
      <c r="A522" s="9"/>
      <c r="B522" s="10"/>
      <c r="C522" s="10"/>
      <c r="D522" s="10"/>
      <c r="E522" s="4" t="s">
        <v>340</v>
      </c>
      <c r="F522" s="4" t="s">
        <v>293</v>
      </c>
      <c r="G522" s="4" t="s">
        <v>294</v>
      </c>
      <c r="H522" s="5">
        <v>0</v>
      </c>
      <c r="I522" s="5">
        <v>8001</v>
      </c>
      <c r="J522" s="5">
        <v>8000</v>
      </c>
      <c r="K522" s="6">
        <v>8000</v>
      </c>
    </row>
    <row r="523" spans="1:11" x14ac:dyDescent="0.25">
      <c r="A523" s="9"/>
      <c r="B523" s="10"/>
      <c r="C523" s="10"/>
      <c r="D523" s="10"/>
      <c r="E523" s="4" t="s">
        <v>341</v>
      </c>
      <c r="F523" s="4" t="s">
        <v>124</v>
      </c>
      <c r="G523" s="4" t="s">
        <v>125</v>
      </c>
      <c r="H523" s="5">
        <v>0</v>
      </c>
      <c r="I523" s="5">
        <v>7801</v>
      </c>
      <c r="J523" s="5">
        <v>7800</v>
      </c>
      <c r="K523" s="6">
        <v>7800</v>
      </c>
    </row>
    <row r="524" spans="1:11" x14ac:dyDescent="0.25">
      <c r="A524" s="9"/>
      <c r="B524" s="10"/>
      <c r="C524" s="10"/>
      <c r="D524" s="10"/>
      <c r="E524" s="4" t="s">
        <v>342</v>
      </c>
      <c r="F524" s="4" t="s">
        <v>124</v>
      </c>
      <c r="G524" s="4" t="s">
        <v>125</v>
      </c>
      <c r="H524" s="5">
        <v>0</v>
      </c>
      <c r="I524" s="5">
        <v>4101</v>
      </c>
      <c r="J524" s="5">
        <v>4100</v>
      </c>
      <c r="K524" s="6">
        <v>4100</v>
      </c>
    </row>
    <row r="525" spans="1:11" x14ac:dyDescent="0.25">
      <c r="A525" s="9"/>
      <c r="B525" s="10"/>
      <c r="C525" s="10"/>
      <c r="D525" s="10"/>
      <c r="E525" s="4" t="s">
        <v>343</v>
      </c>
      <c r="F525" s="4" t="s">
        <v>293</v>
      </c>
      <c r="G525" s="4" t="s">
        <v>294</v>
      </c>
      <c r="H525" s="5">
        <v>0</v>
      </c>
      <c r="I525" s="5">
        <v>8001</v>
      </c>
      <c r="J525" s="5">
        <v>8000</v>
      </c>
      <c r="K525" s="6">
        <v>8000</v>
      </c>
    </row>
    <row r="526" spans="1:11" x14ac:dyDescent="0.25">
      <c r="A526" s="9"/>
      <c r="B526" s="10"/>
      <c r="C526" s="10"/>
      <c r="D526" s="10"/>
      <c r="E526" s="4" t="s">
        <v>344</v>
      </c>
      <c r="F526" s="4" t="s">
        <v>293</v>
      </c>
      <c r="G526" s="4" t="s">
        <v>294</v>
      </c>
      <c r="H526" s="5">
        <v>0</v>
      </c>
      <c r="I526" s="5">
        <v>8001</v>
      </c>
      <c r="J526" s="5">
        <v>8000</v>
      </c>
      <c r="K526" s="6">
        <v>8000</v>
      </c>
    </row>
    <row r="527" spans="1:11" x14ac:dyDescent="0.25">
      <c r="A527" s="9"/>
      <c r="B527" s="10"/>
      <c r="C527" s="10"/>
      <c r="D527" s="10"/>
      <c r="E527" s="4" t="s">
        <v>345</v>
      </c>
      <c r="F527" s="4" t="s">
        <v>124</v>
      </c>
      <c r="G527" s="4" t="s">
        <v>125</v>
      </c>
      <c r="H527" s="5">
        <v>0</v>
      </c>
      <c r="I527" s="5">
        <v>3201</v>
      </c>
      <c r="J527" s="5">
        <v>3200</v>
      </c>
      <c r="K527" s="6">
        <v>3200</v>
      </c>
    </row>
    <row r="528" spans="1:11" x14ac:dyDescent="0.25">
      <c r="A528" s="9"/>
      <c r="B528" s="10"/>
      <c r="C528" s="10"/>
      <c r="D528" s="10"/>
      <c r="E528" s="4" t="s">
        <v>346</v>
      </c>
      <c r="F528" s="4" t="s">
        <v>293</v>
      </c>
      <c r="G528" s="4" t="s">
        <v>294</v>
      </c>
      <c r="H528" s="5">
        <v>0</v>
      </c>
      <c r="I528" s="5">
        <v>2001</v>
      </c>
      <c r="J528" s="5">
        <v>2000</v>
      </c>
      <c r="K528" s="6">
        <v>2000</v>
      </c>
    </row>
    <row r="529" spans="1:11" x14ac:dyDescent="0.25">
      <c r="A529" s="9"/>
      <c r="B529" s="10"/>
      <c r="C529" s="10"/>
      <c r="D529" s="10"/>
      <c r="E529" s="4" t="s">
        <v>347</v>
      </c>
      <c r="F529" s="4" t="s">
        <v>293</v>
      </c>
      <c r="G529" s="4" t="s">
        <v>294</v>
      </c>
      <c r="H529" s="5">
        <v>0</v>
      </c>
      <c r="I529" s="5">
        <v>8001</v>
      </c>
      <c r="J529" s="5">
        <v>8000</v>
      </c>
      <c r="K529" s="6">
        <v>8000</v>
      </c>
    </row>
    <row r="530" spans="1:11" x14ac:dyDescent="0.25">
      <c r="A530" s="9"/>
      <c r="B530" s="10"/>
      <c r="C530" s="10"/>
      <c r="D530" s="10"/>
      <c r="E530" s="4" t="s">
        <v>348</v>
      </c>
      <c r="F530" s="4" t="s">
        <v>293</v>
      </c>
      <c r="G530" s="4" t="s">
        <v>294</v>
      </c>
      <c r="H530" s="5">
        <v>0</v>
      </c>
      <c r="I530" s="5">
        <v>8001</v>
      </c>
      <c r="J530" s="5">
        <v>8000</v>
      </c>
      <c r="K530" s="6">
        <v>8000</v>
      </c>
    </row>
    <row r="531" spans="1:11" x14ac:dyDescent="0.25">
      <c r="A531" s="9"/>
      <c r="B531" s="10"/>
      <c r="C531" s="10"/>
      <c r="D531" s="10"/>
      <c r="E531" s="4" t="s">
        <v>349</v>
      </c>
      <c r="F531" s="4" t="s">
        <v>293</v>
      </c>
      <c r="G531" s="4" t="s">
        <v>294</v>
      </c>
      <c r="H531" s="5">
        <v>0</v>
      </c>
      <c r="I531" s="5">
        <v>8001</v>
      </c>
      <c r="J531" s="5">
        <v>8000</v>
      </c>
      <c r="K531" s="6">
        <v>8000</v>
      </c>
    </row>
    <row r="532" spans="1:11" x14ac:dyDescent="0.25">
      <c r="A532" s="9"/>
      <c r="B532" s="10"/>
      <c r="C532" s="10"/>
      <c r="D532" s="10"/>
      <c r="E532" s="4" t="s">
        <v>350</v>
      </c>
      <c r="F532" s="4" t="s">
        <v>293</v>
      </c>
      <c r="G532" s="4" t="s">
        <v>294</v>
      </c>
      <c r="H532" s="5">
        <v>0</v>
      </c>
      <c r="I532" s="5">
        <v>8001</v>
      </c>
      <c r="J532" s="5">
        <v>8000</v>
      </c>
      <c r="K532" s="6">
        <v>8000</v>
      </c>
    </row>
    <row r="533" spans="1:11" x14ac:dyDescent="0.25">
      <c r="A533" s="9"/>
      <c r="B533" s="10"/>
      <c r="C533" s="10"/>
      <c r="D533" s="10"/>
      <c r="E533" s="4" t="s">
        <v>351</v>
      </c>
      <c r="F533" s="4" t="s">
        <v>293</v>
      </c>
      <c r="G533" s="4" t="s">
        <v>294</v>
      </c>
      <c r="H533" s="5">
        <v>0</v>
      </c>
      <c r="I533" s="5">
        <v>8001</v>
      </c>
      <c r="J533" s="5">
        <v>8000</v>
      </c>
      <c r="K533" s="6">
        <v>8000</v>
      </c>
    </row>
    <row r="534" spans="1:11" x14ac:dyDescent="0.25">
      <c r="A534" s="9"/>
      <c r="B534" s="10"/>
      <c r="C534" s="10"/>
      <c r="D534" s="10"/>
      <c r="E534" s="4" t="s">
        <v>352</v>
      </c>
      <c r="F534" s="4" t="s">
        <v>293</v>
      </c>
      <c r="G534" s="4" t="s">
        <v>294</v>
      </c>
      <c r="H534" s="5">
        <v>0</v>
      </c>
      <c r="I534" s="5">
        <v>2001</v>
      </c>
      <c r="J534" s="5">
        <v>2000</v>
      </c>
      <c r="K534" s="6">
        <v>2000</v>
      </c>
    </row>
    <row r="535" spans="1:11" x14ac:dyDescent="0.25">
      <c r="A535" s="9"/>
      <c r="B535" s="10"/>
      <c r="C535" s="10"/>
      <c r="D535" s="10"/>
      <c r="E535" s="4" t="s">
        <v>353</v>
      </c>
      <c r="F535" s="4" t="s">
        <v>124</v>
      </c>
      <c r="G535" s="4" t="s">
        <v>125</v>
      </c>
      <c r="H535" s="5">
        <v>0</v>
      </c>
      <c r="I535" s="5">
        <v>19701</v>
      </c>
      <c r="J535" s="5">
        <v>13700</v>
      </c>
      <c r="K535" s="6">
        <v>13700</v>
      </c>
    </row>
    <row r="536" spans="1:11" x14ac:dyDescent="0.25">
      <c r="A536" s="9"/>
      <c r="B536" s="10"/>
      <c r="C536" s="10"/>
      <c r="D536" s="10"/>
      <c r="E536" s="4" t="s">
        <v>354</v>
      </c>
      <c r="F536" s="4" t="s">
        <v>124</v>
      </c>
      <c r="G536" s="4" t="s">
        <v>125</v>
      </c>
      <c r="H536" s="5">
        <v>0</v>
      </c>
      <c r="I536" s="5">
        <v>19701</v>
      </c>
      <c r="J536" s="5">
        <v>13700</v>
      </c>
      <c r="K536" s="6">
        <v>13700</v>
      </c>
    </row>
    <row r="537" spans="1:11" x14ac:dyDescent="0.25">
      <c r="A537" s="9"/>
      <c r="B537" s="10"/>
      <c r="C537" s="10"/>
      <c r="D537" s="10"/>
      <c r="E537" s="4" t="s">
        <v>355</v>
      </c>
      <c r="F537" s="4" t="s">
        <v>124</v>
      </c>
      <c r="G537" s="4" t="s">
        <v>125</v>
      </c>
      <c r="H537" s="5">
        <v>0</v>
      </c>
      <c r="I537" s="5">
        <v>14901</v>
      </c>
      <c r="J537" s="5">
        <v>8900</v>
      </c>
      <c r="K537" s="6">
        <v>8900</v>
      </c>
    </row>
    <row r="538" spans="1:11" x14ac:dyDescent="0.25">
      <c r="A538" s="9"/>
      <c r="B538" s="10"/>
      <c r="C538" s="10"/>
      <c r="D538" s="10"/>
      <c r="E538" s="10" t="s">
        <v>356</v>
      </c>
      <c r="F538" s="4" t="s">
        <v>126</v>
      </c>
      <c r="G538" s="4" t="s">
        <v>127</v>
      </c>
      <c r="H538" s="5">
        <v>993.72</v>
      </c>
      <c r="I538" s="5">
        <v>9505.76</v>
      </c>
      <c r="J538" s="5"/>
      <c r="K538" s="6"/>
    </row>
    <row r="539" spans="1:11" x14ac:dyDescent="0.25">
      <c r="A539" s="9"/>
      <c r="B539" s="10"/>
      <c r="C539" s="10"/>
      <c r="D539" s="10"/>
      <c r="E539" s="10"/>
      <c r="F539" s="4" t="s">
        <v>141</v>
      </c>
      <c r="G539" s="4" t="s">
        <v>142</v>
      </c>
      <c r="H539" s="5">
        <v>0</v>
      </c>
      <c r="I539" s="5">
        <v>7100</v>
      </c>
      <c r="J539" s="5"/>
      <c r="K539" s="6"/>
    </row>
    <row r="540" spans="1:11" x14ac:dyDescent="0.25">
      <c r="A540" s="9"/>
      <c r="B540" s="10"/>
      <c r="C540" s="10"/>
      <c r="D540" s="10"/>
      <c r="E540" s="4" t="s">
        <v>357</v>
      </c>
      <c r="F540" s="4" t="s">
        <v>124</v>
      </c>
      <c r="G540" s="4" t="s">
        <v>125</v>
      </c>
      <c r="H540" s="5">
        <v>0</v>
      </c>
      <c r="I540" s="5">
        <v>478801</v>
      </c>
      <c r="J540" s="5">
        <v>478400</v>
      </c>
      <c r="K540" s="6">
        <v>478400</v>
      </c>
    </row>
    <row r="541" spans="1:11" x14ac:dyDescent="0.25">
      <c r="A541" s="9"/>
      <c r="B541" s="10"/>
      <c r="C541" s="10"/>
      <c r="D541" s="10"/>
      <c r="E541" s="4" t="s">
        <v>358</v>
      </c>
      <c r="F541" s="4" t="s">
        <v>124</v>
      </c>
      <c r="G541" s="4" t="s">
        <v>125</v>
      </c>
      <c r="H541" s="5">
        <v>0</v>
      </c>
      <c r="I541" s="5">
        <v>8201</v>
      </c>
      <c r="J541" s="5">
        <v>8200</v>
      </c>
      <c r="K541" s="6">
        <v>8200</v>
      </c>
    </row>
    <row r="542" spans="1:11" x14ac:dyDescent="0.25">
      <c r="A542" s="9"/>
      <c r="B542" s="10"/>
      <c r="C542" s="10"/>
      <c r="D542" s="10"/>
      <c r="E542" s="10" t="s">
        <v>359</v>
      </c>
      <c r="F542" s="4" t="s">
        <v>128</v>
      </c>
      <c r="G542" s="4" t="s">
        <v>129</v>
      </c>
      <c r="H542" s="5">
        <v>0</v>
      </c>
      <c r="I542" s="5">
        <v>4851</v>
      </c>
      <c r="J542" s="5">
        <v>3973.68</v>
      </c>
      <c r="K542" s="6">
        <v>3973.68</v>
      </c>
    </row>
    <row r="543" spans="1:11" ht="20.399999999999999" x14ac:dyDescent="0.25">
      <c r="A543" s="9"/>
      <c r="B543" s="10"/>
      <c r="C543" s="10"/>
      <c r="D543" s="10"/>
      <c r="E543" s="10"/>
      <c r="F543" s="4" t="s">
        <v>115</v>
      </c>
      <c r="G543" s="4" t="s">
        <v>116</v>
      </c>
      <c r="H543" s="5">
        <v>0</v>
      </c>
      <c r="I543" s="5">
        <v>7000</v>
      </c>
      <c r="J543" s="5">
        <v>1504.5</v>
      </c>
      <c r="K543" s="6"/>
    </row>
    <row r="544" spans="1:11" x14ac:dyDescent="0.25">
      <c r="A544" s="9"/>
      <c r="B544" s="10"/>
      <c r="C544" s="10"/>
      <c r="D544" s="10"/>
      <c r="E544" s="4" t="s">
        <v>360</v>
      </c>
      <c r="F544" s="4" t="s">
        <v>124</v>
      </c>
      <c r="G544" s="4" t="s">
        <v>125</v>
      </c>
      <c r="H544" s="5">
        <v>0</v>
      </c>
      <c r="I544" s="5">
        <v>43001</v>
      </c>
      <c r="J544" s="5">
        <v>34400</v>
      </c>
      <c r="K544" s="6">
        <v>34400</v>
      </c>
    </row>
    <row r="545" spans="1:11" x14ac:dyDescent="0.25">
      <c r="A545" s="9"/>
      <c r="B545" s="10"/>
      <c r="C545" s="10"/>
      <c r="D545" s="10"/>
      <c r="E545" s="10" t="s">
        <v>361</v>
      </c>
      <c r="F545" s="4" t="s">
        <v>126</v>
      </c>
      <c r="G545" s="4" t="s">
        <v>127</v>
      </c>
      <c r="H545" s="5">
        <v>0</v>
      </c>
      <c r="I545" s="5">
        <v>3088.02</v>
      </c>
      <c r="J545" s="5">
        <v>1981.5</v>
      </c>
      <c r="K545" s="6">
        <v>1981.5</v>
      </c>
    </row>
    <row r="546" spans="1:11" x14ac:dyDescent="0.25">
      <c r="A546" s="9"/>
      <c r="B546" s="10"/>
      <c r="C546" s="10"/>
      <c r="D546" s="10"/>
      <c r="E546" s="10"/>
      <c r="F546" s="4" t="s">
        <v>141</v>
      </c>
      <c r="G546" s="4" t="s">
        <v>142</v>
      </c>
      <c r="H546" s="5">
        <v>0</v>
      </c>
      <c r="I546" s="5">
        <v>6650</v>
      </c>
      <c r="J546" s="5">
        <v>6650</v>
      </c>
      <c r="K546" s="6">
        <v>6650</v>
      </c>
    </row>
    <row r="547" spans="1:11" x14ac:dyDescent="0.25">
      <c r="A547" s="9"/>
      <c r="B547" s="10"/>
      <c r="C547" s="10"/>
      <c r="D547" s="10"/>
      <c r="E547" s="4" t="s">
        <v>362</v>
      </c>
      <c r="F547" s="4" t="s">
        <v>141</v>
      </c>
      <c r="G547" s="4" t="s">
        <v>142</v>
      </c>
      <c r="H547" s="5">
        <v>0</v>
      </c>
      <c r="I547" s="5">
        <v>9741.67</v>
      </c>
      <c r="J547" s="5"/>
      <c r="K547" s="6"/>
    </row>
    <row r="548" spans="1:11" x14ac:dyDescent="0.25">
      <c r="A548" s="9"/>
      <c r="B548" s="10"/>
      <c r="C548" s="10"/>
      <c r="D548" s="10"/>
      <c r="E548" s="10" t="s">
        <v>363</v>
      </c>
      <c r="F548" s="4" t="s">
        <v>126</v>
      </c>
      <c r="G548" s="4" t="s">
        <v>127</v>
      </c>
      <c r="H548" s="5">
        <v>0</v>
      </c>
      <c r="I548" s="5">
        <v>3134.86</v>
      </c>
      <c r="J548" s="5"/>
      <c r="K548" s="6"/>
    </row>
    <row r="549" spans="1:11" x14ac:dyDescent="0.25">
      <c r="A549" s="9"/>
      <c r="B549" s="10"/>
      <c r="C549" s="10"/>
      <c r="D549" s="10"/>
      <c r="E549" s="10"/>
      <c r="F549" s="4" t="s">
        <v>141</v>
      </c>
      <c r="G549" s="4" t="s">
        <v>142</v>
      </c>
      <c r="H549" s="5">
        <v>0</v>
      </c>
      <c r="I549" s="5">
        <v>3484.7</v>
      </c>
      <c r="J549" s="5"/>
      <c r="K549" s="6"/>
    </row>
    <row r="550" spans="1:11" x14ac:dyDescent="0.25">
      <c r="A550" s="9"/>
      <c r="B550" s="10"/>
      <c r="C550" s="10"/>
      <c r="D550" s="10"/>
      <c r="E550" s="4" t="s">
        <v>364</v>
      </c>
      <c r="F550" s="4" t="s">
        <v>126</v>
      </c>
      <c r="G550" s="4" t="s">
        <v>127</v>
      </c>
      <c r="H550" s="5">
        <v>0</v>
      </c>
      <c r="I550" s="5">
        <v>1983.22</v>
      </c>
      <c r="J550" s="5"/>
      <c r="K550" s="6"/>
    </row>
    <row r="551" spans="1:11" x14ac:dyDescent="0.25">
      <c r="A551" s="9"/>
      <c r="B551" s="10"/>
      <c r="C551" s="10"/>
      <c r="D551" s="10"/>
      <c r="E551" s="10" t="s">
        <v>365</v>
      </c>
      <c r="F551" s="4" t="s">
        <v>126</v>
      </c>
      <c r="G551" s="4" t="s">
        <v>127</v>
      </c>
      <c r="H551" s="5">
        <v>0</v>
      </c>
      <c r="I551" s="5">
        <v>17921.37</v>
      </c>
      <c r="J551" s="5"/>
      <c r="K551" s="6"/>
    </row>
    <row r="552" spans="1:11" x14ac:dyDescent="0.25">
      <c r="A552" s="9"/>
      <c r="B552" s="10"/>
      <c r="C552" s="10"/>
      <c r="D552" s="10"/>
      <c r="E552" s="10"/>
      <c r="F552" s="4" t="s">
        <v>141</v>
      </c>
      <c r="G552" s="4" t="s">
        <v>142</v>
      </c>
      <c r="H552" s="5">
        <v>0</v>
      </c>
      <c r="I552" s="5">
        <v>11928</v>
      </c>
      <c r="J552" s="5"/>
      <c r="K552" s="6"/>
    </row>
    <row r="553" spans="1:11" x14ac:dyDescent="0.25">
      <c r="A553" s="9"/>
      <c r="B553" s="10"/>
      <c r="C553" s="10"/>
      <c r="D553" s="10"/>
      <c r="E553" s="4" t="s">
        <v>366</v>
      </c>
      <c r="F553" s="4" t="s">
        <v>124</v>
      </c>
      <c r="G553" s="4" t="s">
        <v>125</v>
      </c>
      <c r="H553" s="5">
        <v>0</v>
      </c>
      <c r="I553" s="5">
        <v>36901</v>
      </c>
      <c r="J553" s="5">
        <v>20500</v>
      </c>
      <c r="K553" s="6">
        <v>20500</v>
      </c>
    </row>
    <row r="554" spans="1:11" x14ac:dyDescent="0.25">
      <c r="A554" s="9"/>
      <c r="B554" s="10"/>
      <c r="C554" s="10"/>
      <c r="D554" s="10"/>
      <c r="E554" s="10" t="s">
        <v>367</v>
      </c>
      <c r="F554" s="4" t="s">
        <v>124</v>
      </c>
      <c r="G554" s="4" t="s">
        <v>125</v>
      </c>
      <c r="H554" s="5">
        <v>0</v>
      </c>
      <c r="I554" s="5">
        <v>2001</v>
      </c>
      <c r="J554" s="5">
        <v>1600</v>
      </c>
      <c r="K554" s="6">
        <v>1600</v>
      </c>
    </row>
    <row r="555" spans="1:11" x14ac:dyDescent="0.25">
      <c r="A555" s="9"/>
      <c r="B555" s="10"/>
      <c r="C555" s="10"/>
      <c r="D555" s="10"/>
      <c r="E555" s="10"/>
      <c r="F555" s="4" t="s">
        <v>126</v>
      </c>
      <c r="G555" s="4" t="s">
        <v>127</v>
      </c>
      <c r="H555" s="5">
        <v>22000</v>
      </c>
      <c r="I555" s="5"/>
      <c r="J555" s="5"/>
      <c r="K555" s="6"/>
    </row>
    <row r="556" spans="1:11" ht="20.399999999999999" x14ac:dyDescent="0.25">
      <c r="A556" s="9"/>
      <c r="B556" s="10"/>
      <c r="C556" s="10"/>
      <c r="D556" s="10"/>
      <c r="E556" s="10"/>
      <c r="F556" s="4" t="s">
        <v>70</v>
      </c>
      <c r="G556" s="4" t="s">
        <v>71</v>
      </c>
      <c r="H556" s="5">
        <v>0</v>
      </c>
      <c r="I556" s="5">
        <v>10801</v>
      </c>
      <c r="J556" s="5">
        <v>5400</v>
      </c>
      <c r="K556" s="6">
        <v>5400</v>
      </c>
    </row>
    <row r="557" spans="1:11" x14ac:dyDescent="0.25">
      <c r="A557" s="9"/>
      <c r="B557" s="10"/>
      <c r="C557" s="10"/>
      <c r="D557" s="10"/>
      <c r="E557" s="10" t="s">
        <v>368</v>
      </c>
      <c r="F557" s="4" t="s">
        <v>124</v>
      </c>
      <c r="G557" s="4" t="s">
        <v>125</v>
      </c>
      <c r="H557" s="5">
        <v>0</v>
      </c>
      <c r="I557" s="5">
        <v>6401</v>
      </c>
      <c r="J557" s="5">
        <v>3200</v>
      </c>
      <c r="K557" s="6">
        <v>3200</v>
      </c>
    </row>
    <row r="558" spans="1:11" x14ac:dyDescent="0.25">
      <c r="A558" s="9"/>
      <c r="B558" s="10"/>
      <c r="C558" s="10"/>
      <c r="D558" s="10"/>
      <c r="E558" s="10"/>
      <c r="F558" s="4" t="s">
        <v>141</v>
      </c>
      <c r="G558" s="4" t="s">
        <v>142</v>
      </c>
      <c r="H558" s="5">
        <v>3869</v>
      </c>
      <c r="I558" s="5">
        <v>2339</v>
      </c>
      <c r="J558" s="5"/>
      <c r="K558" s="6"/>
    </row>
    <row r="559" spans="1:11" x14ac:dyDescent="0.25">
      <c r="A559" s="9"/>
      <c r="B559" s="10"/>
      <c r="C559" s="10"/>
      <c r="D559" s="10"/>
      <c r="E559" s="4" t="s">
        <v>369</v>
      </c>
      <c r="F559" s="4" t="s">
        <v>241</v>
      </c>
      <c r="G559" s="4" t="s">
        <v>242</v>
      </c>
      <c r="H559" s="5">
        <v>0</v>
      </c>
      <c r="I559" s="5">
        <v>12333.33</v>
      </c>
      <c r="J559" s="5">
        <v>12333.33</v>
      </c>
      <c r="K559" s="6">
        <v>12333.33</v>
      </c>
    </row>
    <row r="560" spans="1:11" x14ac:dyDescent="0.25">
      <c r="A560" s="9"/>
      <c r="B560" s="10"/>
      <c r="C560" s="10"/>
      <c r="D560" s="10"/>
      <c r="E560" s="4" t="s">
        <v>370</v>
      </c>
      <c r="F560" s="4" t="s">
        <v>124</v>
      </c>
      <c r="G560" s="4" t="s">
        <v>125</v>
      </c>
      <c r="H560" s="5">
        <v>0</v>
      </c>
      <c r="I560" s="5">
        <v>301</v>
      </c>
      <c r="J560" s="5">
        <v>300</v>
      </c>
      <c r="K560" s="6">
        <v>300</v>
      </c>
    </row>
    <row r="561" spans="1:11" x14ac:dyDescent="0.25">
      <c r="A561" s="9"/>
      <c r="B561" s="10"/>
      <c r="C561" s="10"/>
      <c r="D561" s="10"/>
      <c r="E561" s="4" t="s">
        <v>371</v>
      </c>
      <c r="F561" s="4" t="s">
        <v>124</v>
      </c>
      <c r="G561" s="4" t="s">
        <v>125</v>
      </c>
      <c r="H561" s="5">
        <v>0</v>
      </c>
      <c r="I561" s="5">
        <v>301</v>
      </c>
      <c r="J561" s="5">
        <v>300</v>
      </c>
      <c r="K561" s="6">
        <v>300</v>
      </c>
    </row>
    <row r="562" spans="1:11" x14ac:dyDescent="0.25">
      <c r="A562" s="9"/>
      <c r="B562" s="10"/>
      <c r="C562" s="10"/>
      <c r="D562" s="10"/>
      <c r="E562" s="4" t="s">
        <v>372</v>
      </c>
      <c r="F562" s="4" t="s">
        <v>124</v>
      </c>
      <c r="G562" s="4" t="s">
        <v>125</v>
      </c>
      <c r="H562" s="5">
        <v>0</v>
      </c>
      <c r="I562" s="5">
        <v>3101</v>
      </c>
      <c r="J562" s="5">
        <v>3100</v>
      </c>
      <c r="K562" s="6">
        <v>3100</v>
      </c>
    </row>
    <row r="563" spans="1:11" x14ac:dyDescent="0.25">
      <c r="A563" s="9"/>
      <c r="B563" s="10"/>
      <c r="C563" s="10"/>
      <c r="D563" s="10"/>
      <c r="E563" s="4" t="s">
        <v>373</v>
      </c>
      <c r="F563" s="4" t="s">
        <v>124</v>
      </c>
      <c r="G563" s="4" t="s">
        <v>125</v>
      </c>
      <c r="H563" s="5">
        <v>0</v>
      </c>
      <c r="I563" s="5">
        <v>32801</v>
      </c>
      <c r="J563" s="5">
        <v>16400</v>
      </c>
      <c r="K563" s="6">
        <v>16400</v>
      </c>
    </row>
    <row r="564" spans="1:11" x14ac:dyDescent="0.25">
      <c r="A564" s="9"/>
      <c r="B564" s="10"/>
      <c r="C564" s="10"/>
      <c r="D564" s="10"/>
      <c r="E564" s="4" t="s">
        <v>374</v>
      </c>
      <c r="F564" s="4" t="s">
        <v>124</v>
      </c>
      <c r="G564" s="4" t="s">
        <v>125</v>
      </c>
      <c r="H564" s="5">
        <v>0</v>
      </c>
      <c r="I564" s="5">
        <v>16501</v>
      </c>
      <c r="J564" s="5">
        <v>10500</v>
      </c>
      <c r="K564" s="6">
        <v>10500</v>
      </c>
    </row>
    <row r="565" spans="1:11" ht="20.399999999999999" x14ac:dyDescent="0.25">
      <c r="A565" s="9"/>
      <c r="B565" s="10"/>
      <c r="C565" s="10"/>
      <c r="D565" s="10"/>
      <c r="E565" s="10" t="s">
        <v>375</v>
      </c>
      <c r="F565" s="4" t="s">
        <v>100</v>
      </c>
      <c r="G565" s="4" t="s">
        <v>101</v>
      </c>
      <c r="H565" s="5">
        <v>0</v>
      </c>
      <c r="I565" s="5"/>
      <c r="J565" s="5"/>
      <c r="K565" s="6"/>
    </row>
    <row r="566" spans="1:11" ht="20.399999999999999" x14ac:dyDescent="0.25">
      <c r="A566" s="9"/>
      <c r="B566" s="10"/>
      <c r="C566" s="10"/>
      <c r="D566" s="10"/>
      <c r="E566" s="10"/>
      <c r="F566" s="4" t="s">
        <v>72</v>
      </c>
      <c r="G566" s="4" t="s">
        <v>73</v>
      </c>
      <c r="H566" s="5">
        <v>0</v>
      </c>
      <c r="I566" s="5"/>
      <c r="J566" s="5"/>
      <c r="K566" s="6"/>
    </row>
    <row r="567" spans="1:11" x14ac:dyDescent="0.25">
      <c r="A567" s="9"/>
      <c r="B567" s="10"/>
      <c r="C567" s="10"/>
      <c r="D567" s="10"/>
      <c r="E567" s="10" t="s">
        <v>376</v>
      </c>
      <c r="F567" s="4" t="s">
        <v>124</v>
      </c>
      <c r="G567" s="4" t="s">
        <v>125</v>
      </c>
      <c r="H567" s="5">
        <v>0</v>
      </c>
      <c r="I567" s="5">
        <v>8201</v>
      </c>
      <c r="J567" s="5">
        <v>8200</v>
      </c>
      <c r="K567" s="6">
        <v>8200</v>
      </c>
    </row>
    <row r="568" spans="1:11" ht="20.399999999999999" x14ac:dyDescent="0.25">
      <c r="A568" s="9"/>
      <c r="B568" s="10"/>
      <c r="C568" s="10"/>
      <c r="D568" s="10"/>
      <c r="E568" s="10"/>
      <c r="F568" s="4" t="s">
        <v>70</v>
      </c>
      <c r="G568" s="4" t="s">
        <v>71</v>
      </c>
      <c r="H568" s="5">
        <v>0</v>
      </c>
      <c r="I568" s="5">
        <v>28701</v>
      </c>
      <c r="J568" s="5">
        <v>16400</v>
      </c>
      <c r="K568" s="6">
        <v>16400</v>
      </c>
    </row>
    <row r="569" spans="1:11" x14ac:dyDescent="0.25">
      <c r="A569" s="9"/>
      <c r="B569" s="10"/>
      <c r="C569" s="10"/>
      <c r="D569" s="10"/>
      <c r="E569" s="10" t="s">
        <v>377</v>
      </c>
      <c r="F569" s="4" t="s">
        <v>124</v>
      </c>
      <c r="G569" s="4" t="s">
        <v>125</v>
      </c>
      <c r="H569" s="5">
        <v>0</v>
      </c>
      <c r="I569" s="5">
        <v>801</v>
      </c>
      <c r="J569" s="5"/>
      <c r="K569" s="6"/>
    </row>
    <row r="570" spans="1:11" x14ac:dyDescent="0.25">
      <c r="A570" s="9"/>
      <c r="B570" s="10"/>
      <c r="C570" s="10"/>
      <c r="D570" s="10"/>
      <c r="E570" s="10"/>
      <c r="F570" s="4" t="s">
        <v>126</v>
      </c>
      <c r="G570" s="4" t="s">
        <v>127</v>
      </c>
      <c r="H570" s="5">
        <v>235</v>
      </c>
      <c r="I570" s="5"/>
      <c r="J570" s="5"/>
      <c r="K570" s="6"/>
    </row>
    <row r="571" spans="1:11" x14ac:dyDescent="0.25">
      <c r="A571" s="9"/>
      <c r="B571" s="10"/>
      <c r="C571" s="10"/>
      <c r="D571" s="10"/>
      <c r="E571" s="4" t="s">
        <v>378</v>
      </c>
      <c r="F571" s="4" t="s">
        <v>124</v>
      </c>
      <c r="G571" s="4" t="s">
        <v>125</v>
      </c>
      <c r="H571" s="5">
        <v>0</v>
      </c>
      <c r="I571" s="5">
        <v>4401</v>
      </c>
      <c r="J571" s="5">
        <v>2800</v>
      </c>
      <c r="K571" s="6">
        <v>2400</v>
      </c>
    </row>
    <row r="572" spans="1:11" x14ac:dyDescent="0.25">
      <c r="A572" s="9"/>
      <c r="B572" s="10"/>
      <c r="C572" s="10"/>
      <c r="D572" s="10"/>
      <c r="E572" s="10" t="s">
        <v>379</v>
      </c>
      <c r="F572" s="4" t="s">
        <v>124</v>
      </c>
      <c r="G572" s="4" t="s">
        <v>125</v>
      </c>
      <c r="H572" s="5">
        <v>0</v>
      </c>
      <c r="I572" s="5">
        <v>4051</v>
      </c>
      <c r="J572" s="5">
        <v>4050</v>
      </c>
      <c r="K572" s="6">
        <v>4050</v>
      </c>
    </row>
    <row r="573" spans="1:11" ht="20.399999999999999" x14ac:dyDescent="0.25">
      <c r="A573" s="9"/>
      <c r="B573" s="10"/>
      <c r="C573" s="10"/>
      <c r="D573" s="10"/>
      <c r="E573" s="10"/>
      <c r="F573" s="4" t="s">
        <v>70</v>
      </c>
      <c r="G573" s="4" t="s">
        <v>71</v>
      </c>
      <c r="H573" s="5">
        <v>0</v>
      </c>
      <c r="I573" s="5">
        <v>10801</v>
      </c>
      <c r="J573" s="5">
        <v>4050</v>
      </c>
      <c r="K573" s="6">
        <v>3266.13</v>
      </c>
    </row>
    <row r="574" spans="1:11" x14ac:dyDescent="0.25">
      <c r="A574" s="9"/>
      <c r="B574" s="10"/>
      <c r="C574" s="10"/>
      <c r="D574" s="10"/>
      <c r="E574" s="10"/>
      <c r="F574" s="4" t="s">
        <v>141</v>
      </c>
      <c r="G574" s="4" t="s">
        <v>142</v>
      </c>
      <c r="H574" s="5">
        <v>14340</v>
      </c>
      <c r="I574" s="5">
        <v>3460</v>
      </c>
      <c r="J574" s="5"/>
      <c r="K574" s="6"/>
    </row>
    <row r="575" spans="1:11" x14ac:dyDescent="0.25">
      <c r="A575" s="9"/>
      <c r="B575" s="10"/>
      <c r="C575" s="10"/>
      <c r="D575" s="10"/>
      <c r="E575" s="4" t="s">
        <v>380</v>
      </c>
      <c r="F575" s="4" t="s">
        <v>122</v>
      </c>
      <c r="G575" s="4" t="s">
        <v>123</v>
      </c>
      <c r="H575" s="5">
        <v>0</v>
      </c>
      <c r="I575" s="5">
        <v>10000</v>
      </c>
      <c r="J575" s="5"/>
      <c r="K575" s="6"/>
    </row>
    <row r="576" spans="1:11" x14ac:dyDescent="0.25">
      <c r="A576" s="9"/>
      <c r="B576" s="10"/>
      <c r="C576" s="10"/>
      <c r="D576" s="10"/>
      <c r="E576" s="4" t="s">
        <v>381</v>
      </c>
      <c r="F576" s="4" t="s">
        <v>124</v>
      </c>
      <c r="G576" s="4" t="s">
        <v>125</v>
      </c>
      <c r="H576" s="5">
        <v>0</v>
      </c>
      <c r="I576" s="5">
        <v>17630</v>
      </c>
      <c r="J576" s="5"/>
      <c r="K576" s="6"/>
    </row>
    <row r="577" spans="1:11" x14ac:dyDescent="0.25">
      <c r="A577" s="9"/>
      <c r="B577" s="10"/>
      <c r="C577" s="10"/>
      <c r="D577" s="10"/>
      <c r="E577" s="4" t="s">
        <v>382</v>
      </c>
      <c r="F577" s="4" t="s">
        <v>124</v>
      </c>
      <c r="G577" s="4" t="s">
        <v>125</v>
      </c>
      <c r="H577" s="5">
        <v>0</v>
      </c>
      <c r="I577" s="5">
        <v>11754</v>
      </c>
      <c r="J577" s="5"/>
      <c r="K577" s="6"/>
    </row>
    <row r="578" spans="1:11" x14ac:dyDescent="0.25">
      <c r="A578" s="9"/>
      <c r="B578" s="10"/>
      <c r="C578" s="10"/>
      <c r="D578" s="10"/>
      <c r="E578" s="4" t="s">
        <v>383</v>
      </c>
      <c r="F578" s="4" t="s">
        <v>241</v>
      </c>
      <c r="G578" s="4" t="s">
        <v>242</v>
      </c>
      <c r="H578" s="5">
        <v>0.01</v>
      </c>
      <c r="I578" s="5">
        <v>5640.47</v>
      </c>
      <c r="J578" s="5">
        <v>5640.47</v>
      </c>
      <c r="K578" s="6">
        <v>5640.47</v>
      </c>
    </row>
    <row r="579" spans="1:11" x14ac:dyDescent="0.25">
      <c r="A579" s="9"/>
      <c r="B579" s="10"/>
      <c r="C579" s="10"/>
      <c r="D579" s="10"/>
      <c r="E579" s="4" t="s">
        <v>384</v>
      </c>
      <c r="F579" s="4" t="s">
        <v>124</v>
      </c>
      <c r="G579" s="4" t="s">
        <v>125</v>
      </c>
      <c r="H579" s="5">
        <v>0</v>
      </c>
      <c r="I579" s="5"/>
      <c r="J579" s="5"/>
      <c r="K579" s="6"/>
    </row>
    <row r="580" spans="1:11" x14ac:dyDescent="0.25">
      <c r="A580" s="9"/>
      <c r="B580" s="10"/>
      <c r="C580" s="10"/>
      <c r="D580" s="10"/>
      <c r="E580" s="10" t="s">
        <v>385</v>
      </c>
      <c r="F580" s="4" t="s">
        <v>124</v>
      </c>
      <c r="G580" s="4" t="s">
        <v>125</v>
      </c>
      <c r="H580" s="5">
        <v>0</v>
      </c>
      <c r="I580" s="5">
        <v>46000</v>
      </c>
      <c r="J580" s="5">
        <v>46000</v>
      </c>
      <c r="K580" s="6">
        <v>46000</v>
      </c>
    </row>
    <row r="581" spans="1:11" ht="20.399999999999999" x14ac:dyDescent="0.25">
      <c r="A581" s="9"/>
      <c r="B581" s="10"/>
      <c r="C581" s="10"/>
      <c r="D581" s="10"/>
      <c r="E581" s="10"/>
      <c r="F581" s="4" t="s">
        <v>70</v>
      </c>
      <c r="G581" s="4" t="s">
        <v>71</v>
      </c>
      <c r="H581" s="5">
        <v>0</v>
      </c>
      <c r="I581" s="5">
        <v>134001</v>
      </c>
      <c r="J581" s="5">
        <v>120000</v>
      </c>
      <c r="K581" s="6">
        <v>120000</v>
      </c>
    </row>
    <row r="582" spans="1:11" x14ac:dyDescent="0.25">
      <c r="A582" s="9"/>
      <c r="B582" s="10"/>
      <c r="C582" s="10"/>
      <c r="D582" s="10"/>
      <c r="E582" s="4" t="s">
        <v>386</v>
      </c>
      <c r="F582" s="4" t="s">
        <v>124</v>
      </c>
      <c r="G582" s="4" t="s">
        <v>125</v>
      </c>
      <c r="H582" s="5">
        <v>0</v>
      </c>
      <c r="I582" s="5">
        <v>3201</v>
      </c>
      <c r="J582" s="5">
        <v>1600</v>
      </c>
      <c r="K582" s="6">
        <v>1200</v>
      </c>
    </row>
    <row r="583" spans="1:11" x14ac:dyDescent="0.25">
      <c r="A583" s="9"/>
      <c r="B583" s="10"/>
      <c r="C583" s="10"/>
      <c r="D583" s="10"/>
      <c r="E583" s="10" t="s">
        <v>387</v>
      </c>
      <c r="F583" s="4" t="s">
        <v>124</v>
      </c>
      <c r="G583" s="4" t="s">
        <v>125</v>
      </c>
      <c r="H583" s="5">
        <v>0</v>
      </c>
      <c r="I583" s="5">
        <v>3201</v>
      </c>
      <c r="J583" s="5">
        <v>1600</v>
      </c>
      <c r="K583" s="6">
        <v>1600</v>
      </c>
    </row>
    <row r="584" spans="1:11" ht="20.399999999999999" x14ac:dyDescent="0.25">
      <c r="A584" s="9"/>
      <c r="B584" s="10"/>
      <c r="C584" s="10"/>
      <c r="D584" s="10"/>
      <c r="E584" s="10"/>
      <c r="F584" s="4" t="s">
        <v>251</v>
      </c>
      <c r="G584" s="4" t="s">
        <v>131</v>
      </c>
      <c r="H584" s="5">
        <v>0</v>
      </c>
      <c r="I584" s="5">
        <v>18500</v>
      </c>
      <c r="J584" s="5">
        <v>18075.150000000001</v>
      </c>
      <c r="K584" s="6">
        <v>18075.150000000001</v>
      </c>
    </row>
    <row r="585" spans="1:11" x14ac:dyDescent="0.25">
      <c r="A585" s="9"/>
      <c r="B585" s="10"/>
      <c r="C585" s="10"/>
      <c r="D585" s="10"/>
      <c r="E585" s="4" t="s">
        <v>388</v>
      </c>
      <c r="F585" s="4" t="s">
        <v>124</v>
      </c>
      <c r="G585" s="4" t="s">
        <v>125</v>
      </c>
      <c r="H585" s="5">
        <v>0</v>
      </c>
      <c r="I585" s="5">
        <v>2401</v>
      </c>
      <c r="J585" s="5">
        <v>800</v>
      </c>
      <c r="K585" s="6">
        <v>800</v>
      </c>
    </row>
    <row r="586" spans="1:11" x14ac:dyDescent="0.25">
      <c r="A586" s="9"/>
      <c r="B586" s="10"/>
      <c r="C586" s="10"/>
      <c r="D586" s="10"/>
      <c r="E586" s="4" t="s">
        <v>389</v>
      </c>
      <c r="F586" s="4" t="s">
        <v>124</v>
      </c>
      <c r="G586" s="4" t="s">
        <v>125</v>
      </c>
      <c r="H586" s="5">
        <v>0</v>
      </c>
      <c r="I586" s="5">
        <v>3201</v>
      </c>
      <c r="J586" s="5">
        <v>1600</v>
      </c>
      <c r="K586" s="6">
        <v>1200</v>
      </c>
    </row>
    <row r="587" spans="1:11" x14ac:dyDescent="0.25">
      <c r="A587" s="9"/>
      <c r="B587" s="10"/>
      <c r="C587" s="10"/>
      <c r="D587" s="10"/>
      <c r="E587" s="4" t="s">
        <v>390</v>
      </c>
      <c r="F587" s="4" t="s">
        <v>124</v>
      </c>
      <c r="G587" s="4" t="s">
        <v>125</v>
      </c>
      <c r="H587" s="5">
        <v>0</v>
      </c>
      <c r="I587" s="5">
        <v>3201</v>
      </c>
      <c r="J587" s="5">
        <v>1200</v>
      </c>
      <c r="K587" s="6">
        <v>1200</v>
      </c>
    </row>
    <row r="588" spans="1:11" x14ac:dyDescent="0.25">
      <c r="A588" s="9"/>
      <c r="B588" s="10"/>
      <c r="C588" s="10"/>
      <c r="D588" s="10"/>
      <c r="E588" s="4" t="s">
        <v>391</v>
      </c>
      <c r="F588" s="4" t="s">
        <v>124</v>
      </c>
      <c r="G588" s="4" t="s">
        <v>125</v>
      </c>
      <c r="H588" s="5">
        <v>0</v>
      </c>
      <c r="I588" s="5">
        <v>401</v>
      </c>
      <c r="J588" s="5"/>
      <c r="K588" s="6"/>
    </row>
    <row r="589" spans="1:11" x14ac:dyDescent="0.25">
      <c r="A589" s="9"/>
      <c r="B589" s="10"/>
      <c r="C589" s="10"/>
      <c r="D589" s="10"/>
      <c r="E589" s="10" t="s">
        <v>392</v>
      </c>
      <c r="F589" s="4" t="s">
        <v>124</v>
      </c>
      <c r="G589" s="4" t="s">
        <v>125</v>
      </c>
      <c r="H589" s="5">
        <v>0</v>
      </c>
      <c r="I589" s="5">
        <v>2001</v>
      </c>
      <c r="J589" s="5">
        <v>374.19</v>
      </c>
      <c r="K589" s="6"/>
    </row>
    <row r="590" spans="1:11" ht="20.399999999999999" x14ac:dyDescent="0.25">
      <c r="A590" s="9"/>
      <c r="B590" s="10"/>
      <c r="C590" s="10"/>
      <c r="D590" s="10"/>
      <c r="E590" s="10"/>
      <c r="F590" s="4" t="s">
        <v>70</v>
      </c>
      <c r="G590" s="4" t="s">
        <v>71</v>
      </c>
      <c r="H590" s="5">
        <v>0</v>
      </c>
      <c r="I590" s="5">
        <v>2001</v>
      </c>
      <c r="J590" s="5">
        <v>374.19</v>
      </c>
      <c r="K590" s="6"/>
    </row>
    <row r="591" spans="1:11" x14ac:dyDescent="0.25">
      <c r="A591" s="9"/>
      <c r="B591" s="10"/>
      <c r="C591" s="10"/>
      <c r="D591" s="10"/>
      <c r="E591" s="4" t="s">
        <v>393</v>
      </c>
      <c r="F591" s="4" t="s">
        <v>141</v>
      </c>
      <c r="G591" s="4" t="s">
        <v>142</v>
      </c>
      <c r="H591" s="5">
        <v>9829</v>
      </c>
      <c r="I591" s="5"/>
      <c r="J591" s="5"/>
      <c r="K591" s="6"/>
    </row>
    <row r="592" spans="1:11" x14ac:dyDescent="0.25">
      <c r="A592" s="9"/>
      <c r="B592" s="10"/>
      <c r="C592" s="10"/>
      <c r="D592" s="10"/>
      <c r="E592" s="4" t="s">
        <v>394</v>
      </c>
      <c r="F592" s="4" t="s">
        <v>141</v>
      </c>
      <c r="G592" s="4" t="s">
        <v>142</v>
      </c>
      <c r="H592" s="5">
        <v>0</v>
      </c>
      <c r="I592" s="5">
        <v>5998</v>
      </c>
      <c r="J592" s="5"/>
      <c r="K592" s="6"/>
    </row>
    <row r="593" spans="1:11" x14ac:dyDescent="0.25">
      <c r="A593" s="9"/>
      <c r="B593" s="10"/>
      <c r="C593" s="10"/>
      <c r="D593" s="10"/>
      <c r="E593" s="4" t="s">
        <v>395</v>
      </c>
      <c r="F593" s="4" t="s">
        <v>126</v>
      </c>
      <c r="G593" s="4" t="s">
        <v>127</v>
      </c>
      <c r="H593" s="5">
        <v>0</v>
      </c>
      <c r="I593" s="5">
        <v>5225.5</v>
      </c>
      <c r="J593" s="5"/>
      <c r="K593" s="6"/>
    </row>
    <row r="594" spans="1:11" x14ac:dyDescent="0.25">
      <c r="A594" s="9"/>
      <c r="B594" s="10"/>
      <c r="C594" s="10"/>
      <c r="D594" s="10"/>
      <c r="E594" s="4" t="s">
        <v>396</v>
      </c>
      <c r="F594" s="4" t="s">
        <v>293</v>
      </c>
      <c r="G594" s="4" t="s">
        <v>294</v>
      </c>
      <c r="H594" s="5">
        <v>0</v>
      </c>
      <c r="I594" s="5">
        <v>62401</v>
      </c>
      <c r="J594" s="5">
        <v>20800</v>
      </c>
      <c r="K594" s="6">
        <v>20800</v>
      </c>
    </row>
    <row r="595" spans="1:11" x14ac:dyDescent="0.25">
      <c r="A595" s="9"/>
      <c r="B595" s="10"/>
      <c r="C595" s="10" t="s">
        <v>119</v>
      </c>
      <c r="D595" s="10" t="s">
        <v>120</v>
      </c>
      <c r="E595" s="10" t="s">
        <v>121</v>
      </c>
      <c r="F595" s="4" t="s">
        <v>122</v>
      </c>
      <c r="G595" s="4" t="s">
        <v>123</v>
      </c>
      <c r="H595" s="5">
        <v>0</v>
      </c>
      <c r="I595" s="5">
        <v>125000</v>
      </c>
      <c r="J595" s="5"/>
      <c r="K595" s="6"/>
    </row>
    <row r="596" spans="1:11" x14ac:dyDescent="0.25">
      <c r="A596" s="9"/>
      <c r="B596" s="10"/>
      <c r="C596" s="10"/>
      <c r="D596" s="10"/>
      <c r="E596" s="10"/>
      <c r="F596" s="4" t="s">
        <v>124</v>
      </c>
      <c r="G596" s="4" t="s">
        <v>125</v>
      </c>
      <c r="H596" s="5">
        <v>0</v>
      </c>
      <c r="I596" s="5">
        <v>180000</v>
      </c>
      <c r="J596" s="5"/>
      <c r="K596" s="6"/>
    </row>
    <row r="597" spans="1:11" x14ac:dyDescent="0.25">
      <c r="A597" s="9"/>
      <c r="B597" s="10"/>
      <c r="C597" s="10"/>
      <c r="D597" s="10"/>
      <c r="E597" s="10"/>
      <c r="F597" s="4" t="s">
        <v>126</v>
      </c>
      <c r="G597" s="4" t="s">
        <v>127</v>
      </c>
      <c r="H597" s="5">
        <v>481208.51</v>
      </c>
      <c r="I597" s="5">
        <v>13575.17</v>
      </c>
      <c r="J597" s="5"/>
      <c r="K597" s="6"/>
    </row>
    <row r="598" spans="1:11" x14ac:dyDescent="0.25">
      <c r="A598" s="9"/>
      <c r="B598" s="10"/>
      <c r="C598" s="10"/>
      <c r="D598" s="10"/>
      <c r="E598" s="10"/>
      <c r="F598" s="4" t="s">
        <v>128</v>
      </c>
      <c r="G598" s="4" t="s">
        <v>129</v>
      </c>
      <c r="H598" s="5">
        <v>0</v>
      </c>
      <c r="I598" s="5">
        <v>125000</v>
      </c>
      <c r="J598" s="5"/>
      <c r="K598" s="6"/>
    </row>
    <row r="599" spans="1:11" ht="20.399999999999999" x14ac:dyDescent="0.25">
      <c r="A599" s="9"/>
      <c r="B599" s="10"/>
      <c r="C599" s="10"/>
      <c r="D599" s="10"/>
      <c r="E599" s="10"/>
      <c r="F599" s="4" t="s">
        <v>115</v>
      </c>
      <c r="G599" s="4" t="s">
        <v>116</v>
      </c>
      <c r="H599" s="5">
        <v>0</v>
      </c>
      <c r="I599" s="5">
        <v>15000</v>
      </c>
      <c r="J599" s="5"/>
      <c r="K599" s="6"/>
    </row>
    <row r="600" spans="1:11" ht="20.399999999999999" x14ac:dyDescent="0.25">
      <c r="A600" s="9"/>
      <c r="B600" s="10"/>
      <c r="C600" s="10"/>
      <c r="D600" s="10"/>
      <c r="E600" s="10"/>
      <c r="F600" s="4" t="s">
        <v>100</v>
      </c>
      <c r="G600" s="4" t="s">
        <v>101</v>
      </c>
      <c r="H600" s="5">
        <v>360212.92</v>
      </c>
      <c r="I600" s="5"/>
      <c r="J600" s="5"/>
      <c r="K600" s="6"/>
    </row>
    <row r="601" spans="1:11" ht="20.399999999999999" x14ac:dyDescent="0.25">
      <c r="A601" s="9"/>
      <c r="B601" s="10"/>
      <c r="C601" s="10"/>
      <c r="D601" s="10"/>
      <c r="E601" s="10"/>
      <c r="F601" s="4" t="s">
        <v>130</v>
      </c>
      <c r="G601" s="4" t="s">
        <v>131</v>
      </c>
      <c r="H601" s="5">
        <v>29814.59</v>
      </c>
      <c r="I601" s="5"/>
      <c r="J601" s="5"/>
      <c r="K601" s="6"/>
    </row>
    <row r="602" spans="1:11" x14ac:dyDescent="0.25">
      <c r="A602" s="9"/>
      <c r="B602" s="10"/>
      <c r="C602" s="10"/>
      <c r="D602" s="10"/>
      <c r="E602" s="10"/>
      <c r="F602" s="4" t="s">
        <v>241</v>
      </c>
      <c r="G602" s="4" t="s">
        <v>242</v>
      </c>
      <c r="H602" s="5">
        <v>0</v>
      </c>
      <c r="I602" s="5">
        <v>8808.2199999999993</v>
      </c>
      <c r="J602" s="5"/>
      <c r="K602" s="6"/>
    </row>
    <row r="603" spans="1:11" s="21" customFormat="1" x14ac:dyDescent="0.25">
      <c r="A603" s="17"/>
      <c r="B603" s="18"/>
      <c r="C603" s="18"/>
      <c r="D603" s="18"/>
      <c r="E603" s="18"/>
      <c r="F603" s="18"/>
      <c r="G603" s="18"/>
      <c r="H603" s="19"/>
      <c r="I603" s="19"/>
      <c r="J603" s="19"/>
      <c r="K603" s="20"/>
    </row>
    <row r="604" spans="1:11" x14ac:dyDescent="0.25">
      <c r="A604" s="9" t="s">
        <v>397</v>
      </c>
      <c r="B604" s="10" t="s">
        <v>398</v>
      </c>
      <c r="C604" s="4" t="s">
        <v>79</v>
      </c>
      <c r="D604" s="4" t="s">
        <v>48</v>
      </c>
      <c r="E604" s="4" t="s">
        <v>11</v>
      </c>
      <c r="F604" s="4" t="s">
        <v>15</v>
      </c>
      <c r="G604" s="4" t="s">
        <v>13</v>
      </c>
      <c r="H604" s="5">
        <v>5000</v>
      </c>
      <c r="I604" s="5"/>
      <c r="J604" s="5"/>
      <c r="K604" s="6"/>
    </row>
    <row r="605" spans="1:11" x14ac:dyDescent="0.25">
      <c r="A605" s="9"/>
      <c r="B605" s="10"/>
      <c r="C605" s="10" t="s">
        <v>99</v>
      </c>
      <c r="D605" s="10" t="s">
        <v>48</v>
      </c>
      <c r="E605" s="10" t="s">
        <v>11</v>
      </c>
      <c r="F605" s="4" t="s">
        <v>122</v>
      </c>
      <c r="G605" s="4" t="s">
        <v>123</v>
      </c>
      <c r="H605" s="5">
        <v>36353.870000000003</v>
      </c>
      <c r="I605" s="5">
        <v>3646.13</v>
      </c>
      <c r="J605" s="5">
        <v>3646.13</v>
      </c>
      <c r="K605" s="6">
        <v>3646.13</v>
      </c>
    </row>
    <row r="606" spans="1:11" x14ac:dyDescent="0.25">
      <c r="A606" s="9"/>
      <c r="B606" s="10"/>
      <c r="C606" s="10"/>
      <c r="D606" s="10"/>
      <c r="E606" s="10"/>
      <c r="F606" s="4" t="s">
        <v>126</v>
      </c>
      <c r="G606" s="4" t="s">
        <v>127</v>
      </c>
      <c r="H606" s="5">
        <v>613380.92000000004</v>
      </c>
      <c r="I606" s="5">
        <v>65028.05</v>
      </c>
      <c r="J606" s="5">
        <v>26248.17</v>
      </c>
      <c r="K606" s="6">
        <v>26248.17</v>
      </c>
    </row>
    <row r="607" spans="1:11" x14ac:dyDescent="0.25">
      <c r="A607" s="9"/>
      <c r="B607" s="10"/>
      <c r="C607" s="10"/>
      <c r="D607" s="10"/>
      <c r="E607" s="10"/>
      <c r="F607" s="4" t="s">
        <v>128</v>
      </c>
      <c r="G607" s="4" t="s">
        <v>129</v>
      </c>
      <c r="H607" s="5">
        <v>36828.199999999997</v>
      </c>
      <c r="I607" s="5">
        <v>18171.8</v>
      </c>
      <c r="J607" s="5">
        <v>13171.8</v>
      </c>
      <c r="K607" s="6">
        <v>13171.8</v>
      </c>
    </row>
    <row r="608" spans="1:11" ht="20.399999999999999" x14ac:dyDescent="0.25">
      <c r="A608" s="9"/>
      <c r="B608" s="10"/>
      <c r="C608" s="10"/>
      <c r="D608" s="10"/>
      <c r="E608" s="10"/>
      <c r="F608" s="4" t="s">
        <v>115</v>
      </c>
      <c r="G608" s="4" t="s">
        <v>116</v>
      </c>
      <c r="H608" s="5">
        <v>29414.1</v>
      </c>
      <c r="I608" s="5">
        <v>585.9</v>
      </c>
      <c r="J608" s="5">
        <v>585.9</v>
      </c>
      <c r="K608" s="6">
        <v>585.9</v>
      </c>
    </row>
    <row r="609" spans="1:11" x14ac:dyDescent="0.25">
      <c r="A609" s="9"/>
      <c r="B609" s="10"/>
      <c r="C609" s="10"/>
      <c r="D609" s="10"/>
      <c r="E609" s="10"/>
      <c r="F609" s="4" t="s">
        <v>201</v>
      </c>
      <c r="G609" s="4" t="s">
        <v>202</v>
      </c>
      <c r="H609" s="5">
        <v>0</v>
      </c>
      <c r="I609" s="5">
        <v>13.91</v>
      </c>
      <c r="J609" s="5">
        <v>13.91</v>
      </c>
      <c r="K609" s="6">
        <v>13.91</v>
      </c>
    </row>
    <row r="610" spans="1:11" ht="20.399999999999999" x14ac:dyDescent="0.25">
      <c r="A610" s="9"/>
      <c r="B610" s="10"/>
      <c r="C610" s="10"/>
      <c r="D610" s="10"/>
      <c r="E610" s="10"/>
      <c r="F610" s="4" t="s">
        <v>100</v>
      </c>
      <c r="G610" s="4" t="s">
        <v>101</v>
      </c>
      <c r="H610" s="5">
        <v>27458.44</v>
      </c>
      <c r="I610" s="5">
        <v>46964.160000000003</v>
      </c>
      <c r="J610" s="5">
        <v>29434.59</v>
      </c>
      <c r="K610" s="6">
        <v>29434.59</v>
      </c>
    </row>
    <row r="611" spans="1:11" ht="20.399999999999999" x14ac:dyDescent="0.25">
      <c r="A611" s="9"/>
      <c r="B611" s="10"/>
      <c r="C611" s="10"/>
      <c r="D611" s="10"/>
      <c r="E611" s="10"/>
      <c r="F611" s="4" t="s">
        <v>130</v>
      </c>
      <c r="G611" s="4" t="s">
        <v>131</v>
      </c>
      <c r="H611" s="5">
        <v>0</v>
      </c>
      <c r="I611" s="5"/>
      <c r="J611" s="5"/>
      <c r="K611" s="6"/>
    </row>
    <row r="612" spans="1:11" ht="20.399999999999999" x14ac:dyDescent="0.25">
      <c r="A612" s="9"/>
      <c r="B612" s="10"/>
      <c r="C612" s="10"/>
      <c r="D612" s="10"/>
      <c r="E612" s="10"/>
      <c r="F612" s="4" t="s">
        <v>72</v>
      </c>
      <c r="G612" s="4" t="s">
        <v>73</v>
      </c>
      <c r="H612" s="5">
        <v>273.5</v>
      </c>
      <c r="I612" s="5">
        <v>214.5</v>
      </c>
      <c r="J612" s="5">
        <v>214.5</v>
      </c>
      <c r="K612" s="6">
        <v>214.5</v>
      </c>
    </row>
    <row r="613" spans="1:11" x14ac:dyDescent="0.25">
      <c r="A613" s="9"/>
      <c r="B613" s="10"/>
      <c r="C613" s="10"/>
      <c r="D613" s="10"/>
      <c r="E613" s="10"/>
      <c r="F613" s="4" t="s">
        <v>141</v>
      </c>
      <c r="G613" s="4" t="s">
        <v>142</v>
      </c>
      <c r="H613" s="5">
        <v>60074.78</v>
      </c>
      <c r="I613" s="5">
        <v>132220.5</v>
      </c>
      <c r="J613" s="5">
        <v>97048.5</v>
      </c>
      <c r="K613" s="6">
        <v>97048.5</v>
      </c>
    </row>
    <row r="614" spans="1:11" x14ac:dyDescent="0.25">
      <c r="A614" s="9"/>
      <c r="B614" s="10"/>
      <c r="C614" s="10"/>
      <c r="D614" s="10"/>
      <c r="E614" s="10" t="s">
        <v>183</v>
      </c>
      <c r="F614" s="4" t="s">
        <v>126</v>
      </c>
      <c r="G614" s="4" t="s">
        <v>127</v>
      </c>
      <c r="H614" s="5">
        <v>7042.36</v>
      </c>
      <c r="I614" s="5"/>
      <c r="J614" s="5"/>
      <c r="K614" s="6"/>
    </row>
    <row r="615" spans="1:11" ht="20.399999999999999" x14ac:dyDescent="0.25">
      <c r="A615" s="9"/>
      <c r="B615" s="10"/>
      <c r="C615" s="10"/>
      <c r="D615" s="10"/>
      <c r="E615" s="10"/>
      <c r="F615" s="4" t="s">
        <v>100</v>
      </c>
      <c r="G615" s="4" t="s">
        <v>101</v>
      </c>
      <c r="H615" s="5">
        <v>950</v>
      </c>
      <c r="I615" s="5">
        <v>36200</v>
      </c>
      <c r="J615" s="5"/>
      <c r="K615" s="6"/>
    </row>
    <row r="616" spans="1:11" ht="20.399999999999999" x14ac:dyDescent="0.25">
      <c r="A616" s="9"/>
      <c r="B616" s="10"/>
      <c r="C616" s="10"/>
      <c r="D616" s="10"/>
      <c r="E616" s="10"/>
      <c r="F616" s="4" t="s">
        <v>72</v>
      </c>
      <c r="G616" s="4" t="s">
        <v>73</v>
      </c>
      <c r="H616" s="5">
        <v>0</v>
      </c>
      <c r="I616" s="5">
        <v>482.1</v>
      </c>
      <c r="J616" s="5"/>
      <c r="K616" s="6"/>
    </row>
    <row r="617" spans="1:11" x14ac:dyDescent="0.25">
      <c r="A617" s="9"/>
      <c r="B617" s="10"/>
      <c r="C617" s="10"/>
      <c r="D617" s="10"/>
      <c r="E617" s="10"/>
      <c r="F617" s="4" t="s">
        <v>141</v>
      </c>
      <c r="G617" s="4" t="s">
        <v>142</v>
      </c>
      <c r="H617" s="5">
        <v>6000</v>
      </c>
      <c r="I617" s="5">
        <v>755000</v>
      </c>
      <c r="J617" s="5">
        <v>755000</v>
      </c>
      <c r="K617" s="6"/>
    </row>
    <row r="618" spans="1:11" ht="20.399999999999999" x14ac:dyDescent="0.25">
      <c r="A618" s="9"/>
      <c r="B618" s="10"/>
      <c r="C618" s="10"/>
      <c r="D618" s="10"/>
      <c r="E618" s="10" t="s">
        <v>184</v>
      </c>
      <c r="F618" s="4" t="s">
        <v>115</v>
      </c>
      <c r="G618" s="4" t="s">
        <v>116</v>
      </c>
      <c r="H618" s="5">
        <v>0</v>
      </c>
      <c r="I618" s="5">
        <v>19827</v>
      </c>
      <c r="J618" s="5">
        <v>19769.3</v>
      </c>
      <c r="K618" s="6">
        <v>19769.3</v>
      </c>
    </row>
    <row r="619" spans="1:11" ht="20.399999999999999" x14ac:dyDescent="0.25">
      <c r="A619" s="9"/>
      <c r="B619" s="10"/>
      <c r="C619" s="10"/>
      <c r="D619" s="10"/>
      <c r="E619" s="10"/>
      <c r="F619" s="4" t="s">
        <v>100</v>
      </c>
      <c r="G619" s="4" t="s">
        <v>101</v>
      </c>
      <c r="H619" s="5">
        <v>0</v>
      </c>
      <c r="I619" s="5">
        <v>4473</v>
      </c>
      <c r="J619" s="5">
        <v>3834</v>
      </c>
      <c r="K619" s="6">
        <v>3834</v>
      </c>
    </row>
    <row r="620" spans="1:11" ht="20.399999999999999" x14ac:dyDescent="0.25">
      <c r="A620" s="9"/>
      <c r="B620" s="10"/>
      <c r="C620" s="10"/>
      <c r="D620" s="10"/>
      <c r="E620" s="4" t="s">
        <v>185</v>
      </c>
      <c r="F620" s="4" t="s">
        <v>72</v>
      </c>
      <c r="G620" s="4" t="s">
        <v>73</v>
      </c>
      <c r="H620" s="5">
        <v>0</v>
      </c>
      <c r="I620" s="5">
        <v>214.5</v>
      </c>
      <c r="J620" s="5"/>
      <c r="K620" s="6"/>
    </row>
    <row r="621" spans="1:11" x14ac:dyDescent="0.25">
      <c r="A621" s="9"/>
      <c r="B621" s="10"/>
      <c r="C621" s="10" t="s">
        <v>153</v>
      </c>
      <c r="D621" s="10" t="s">
        <v>133</v>
      </c>
      <c r="E621" s="10" t="s">
        <v>154</v>
      </c>
      <c r="F621" s="4" t="s">
        <v>122</v>
      </c>
      <c r="G621" s="4" t="s">
        <v>123</v>
      </c>
      <c r="H621" s="5">
        <v>1799</v>
      </c>
      <c r="I621" s="5"/>
      <c r="J621" s="5"/>
      <c r="K621" s="6"/>
    </row>
    <row r="622" spans="1:11" x14ac:dyDescent="0.25">
      <c r="A622" s="9"/>
      <c r="B622" s="10"/>
      <c r="C622" s="10"/>
      <c r="D622" s="10"/>
      <c r="E622" s="10"/>
      <c r="F622" s="4" t="s">
        <v>128</v>
      </c>
      <c r="G622" s="4" t="s">
        <v>129</v>
      </c>
      <c r="H622" s="5">
        <v>6255</v>
      </c>
      <c r="I622" s="5"/>
      <c r="J622" s="5"/>
      <c r="K622" s="6"/>
    </row>
    <row r="623" spans="1:11" ht="20.399999999999999" x14ac:dyDescent="0.25">
      <c r="A623" s="9"/>
      <c r="B623" s="10"/>
      <c r="C623" s="10"/>
      <c r="D623" s="10"/>
      <c r="E623" s="10"/>
      <c r="F623" s="4" t="s">
        <v>100</v>
      </c>
      <c r="G623" s="4" t="s">
        <v>101</v>
      </c>
      <c r="H623" s="5">
        <v>1434</v>
      </c>
      <c r="I623" s="5"/>
      <c r="J623" s="5"/>
      <c r="K623" s="6"/>
    </row>
    <row r="624" spans="1:11" s="21" customFormat="1" x14ac:dyDescent="0.25">
      <c r="A624" s="17"/>
      <c r="B624" s="18"/>
      <c r="C624" s="18"/>
      <c r="D624" s="18"/>
      <c r="E624" s="18"/>
      <c r="F624" s="18"/>
      <c r="G624" s="18"/>
      <c r="H624" s="19"/>
      <c r="I624" s="19"/>
      <c r="J624" s="19"/>
      <c r="K624" s="20"/>
    </row>
    <row r="625" spans="1:11" x14ac:dyDescent="0.25">
      <c r="A625" s="9" t="s">
        <v>399</v>
      </c>
      <c r="B625" s="10" t="s">
        <v>400</v>
      </c>
      <c r="C625" s="10" t="s">
        <v>99</v>
      </c>
      <c r="D625" s="10" t="s">
        <v>48</v>
      </c>
      <c r="E625" s="10" t="s">
        <v>11</v>
      </c>
      <c r="F625" s="4" t="s">
        <v>122</v>
      </c>
      <c r="G625" s="4" t="s">
        <v>123</v>
      </c>
      <c r="H625" s="5">
        <v>0</v>
      </c>
      <c r="I625" s="5">
        <v>20000</v>
      </c>
      <c r="J625" s="5">
        <v>67.680000000000007</v>
      </c>
      <c r="K625" s="6">
        <v>67.680000000000007</v>
      </c>
    </row>
    <row r="626" spans="1:11" x14ac:dyDescent="0.25">
      <c r="A626" s="9"/>
      <c r="B626" s="10"/>
      <c r="C626" s="10"/>
      <c r="D626" s="10"/>
      <c r="E626" s="10"/>
      <c r="F626" s="4" t="s">
        <v>124</v>
      </c>
      <c r="G626" s="4" t="s">
        <v>125</v>
      </c>
      <c r="H626" s="5">
        <v>0</v>
      </c>
      <c r="I626" s="5">
        <v>21900</v>
      </c>
      <c r="J626" s="5">
        <v>8202</v>
      </c>
      <c r="K626" s="6">
        <v>8202</v>
      </c>
    </row>
    <row r="627" spans="1:11" x14ac:dyDescent="0.25">
      <c r="A627" s="9"/>
      <c r="B627" s="10"/>
      <c r="C627" s="10"/>
      <c r="D627" s="10"/>
      <c r="E627" s="10"/>
      <c r="F627" s="4" t="s">
        <v>126</v>
      </c>
      <c r="G627" s="4" t="s">
        <v>127</v>
      </c>
      <c r="H627" s="5">
        <v>26362.35</v>
      </c>
      <c r="I627" s="5">
        <v>31837.65</v>
      </c>
      <c r="J627" s="5">
        <v>5506.67</v>
      </c>
      <c r="K627" s="6">
        <v>5506.67</v>
      </c>
    </row>
    <row r="628" spans="1:11" x14ac:dyDescent="0.25">
      <c r="A628" s="9"/>
      <c r="B628" s="10"/>
      <c r="C628" s="10"/>
      <c r="D628" s="10"/>
      <c r="E628" s="10"/>
      <c r="F628" s="4" t="s">
        <v>128</v>
      </c>
      <c r="G628" s="4" t="s">
        <v>129</v>
      </c>
      <c r="H628" s="5">
        <v>0</v>
      </c>
      <c r="I628" s="5">
        <v>10000</v>
      </c>
      <c r="J628" s="5"/>
      <c r="K628" s="6"/>
    </row>
    <row r="629" spans="1:11" ht="20.399999999999999" x14ac:dyDescent="0.25">
      <c r="A629" s="9"/>
      <c r="B629" s="10"/>
      <c r="C629" s="10"/>
      <c r="D629" s="10"/>
      <c r="E629" s="10"/>
      <c r="F629" s="4" t="s">
        <v>115</v>
      </c>
      <c r="G629" s="4" t="s">
        <v>116</v>
      </c>
      <c r="H629" s="5">
        <v>0</v>
      </c>
      <c r="I629" s="5">
        <v>3000</v>
      </c>
      <c r="J629" s="5"/>
      <c r="K629" s="6"/>
    </row>
    <row r="630" spans="1:11" ht="20.399999999999999" x14ac:dyDescent="0.25">
      <c r="A630" s="9"/>
      <c r="B630" s="10"/>
      <c r="C630" s="10"/>
      <c r="D630" s="10"/>
      <c r="E630" s="10"/>
      <c r="F630" s="4" t="s">
        <v>100</v>
      </c>
      <c r="G630" s="4" t="s">
        <v>101</v>
      </c>
      <c r="H630" s="5">
        <v>13463.88</v>
      </c>
      <c r="I630" s="5">
        <v>161774.45000000001</v>
      </c>
      <c r="J630" s="5">
        <v>54162.2</v>
      </c>
      <c r="K630" s="6">
        <v>54162.2</v>
      </c>
    </row>
    <row r="631" spans="1:11" x14ac:dyDescent="0.25">
      <c r="A631" s="9"/>
      <c r="B631" s="10"/>
      <c r="C631" s="10"/>
      <c r="D631" s="10"/>
      <c r="E631" s="10"/>
      <c r="F631" s="4" t="s">
        <v>262</v>
      </c>
      <c r="G631" s="4" t="s">
        <v>263</v>
      </c>
      <c r="H631" s="5">
        <v>0</v>
      </c>
      <c r="I631" s="5">
        <v>103.28</v>
      </c>
      <c r="J631" s="5">
        <v>103.28</v>
      </c>
      <c r="K631" s="6">
        <v>103.28</v>
      </c>
    </row>
    <row r="632" spans="1:11" x14ac:dyDescent="0.25">
      <c r="A632" s="9"/>
      <c r="B632" s="10"/>
      <c r="C632" s="10"/>
      <c r="D632" s="10"/>
      <c r="E632" s="10"/>
      <c r="F632" s="4" t="s">
        <v>80</v>
      </c>
      <c r="G632" s="4" t="s">
        <v>81</v>
      </c>
      <c r="H632" s="5">
        <v>0</v>
      </c>
      <c r="I632" s="5">
        <v>1834</v>
      </c>
      <c r="J632" s="5">
        <v>1834</v>
      </c>
      <c r="K632" s="6">
        <v>1834</v>
      </c>
    </row>
    <row r="633" spans="1:11" x14ac:dyDescent="0.25">
      <c r="A633" s="9"/>
      <c r="B633" s="10"/>
      <c r="C633" s="10"/>
      <c r="D633" s="10"/>
      <c r="E633" s="10"/>
      <c r="F633" s="4" t="s">
        <v>141</v>
      </c>
      <c r="G633" s="4" t="s">
        <v>142</v>
      </c>
      <c r="H633" s="5">
        <v>71474.75</v>
      </c>
      <c r="I633" s="5">
        <v>62651.41</v>
      </c>
      <c r="J633" s="5">
        <v>12952.39</v>
      </c>
      <c r="K633" s="6">
        <v>12632.95</v>
      </c>
    </row>
    <row r="634" spans="1:11" x14ac:dyDescent="0.25">
      <c r="A634" s="9"/>
      <c r="B634" s="10"/>
      <c r="C634" s="10"/>
      <c r="D634" s="10"/>
      <c r="E634" s="10"/>
      <c r="F634" s="4" t="s">
        <v>200</v>
      </c>
      <c r="G634" s="4" t="s">
        <v>81</v>
      </c>
      <c r="H634" s="5">
        <v>0</v>
      </c>
      <c r="I634" s="5">
        <v>12610</v>
      </c>
      <c r="J634" s="5">
        <v>12610</v>
      </c>
      <c r="K634" s="6">
        <v>12610</v>
      </c>
    </row>
    <row r="635" spans="1:11" ht="20.399999999999999" x14ac:dyDescent="0.25">
      <c r="A635" s="9"/>
      <c r="B635" s="10"/>
      <c r="C635" s="10"/>
      <c r="D635" s="10"/>
      <c r="E635" s="4" t="s">
        <v>401</v>
      </c>
      <c r="F635" s="4" t="s">
        <v>206</v>
      </c>
      <c r="G635" s="4" t="s">
        <v>207</v>
      </c>
      <c r="H635" s="5">
        <v>0</v>
      </c>
      <c r="I635" s="5">
        <v>2728.5</v>
      </c>
      <c r="J635" s="5"/>
      <c r="K635" s="6"/>
    </row>
    <row r="636" spans="1:11" ht="20.399999999999999" x14ac:dyDescent="0.25">
      <c r="A636" s="9"/>
      <c r="B636" s="10"/>
      <c r="C636" s="10"/>
      <c r="D636" s="10"/>
      <c r="E636" s="4" t="s">
        <v>402</v>
      </c>
      <c r="F636" s="4" t="s">
        <v>206</v>
      </c>
      <c r="G636" s="4" t="s">
        <v>207</v>
      </c>
      <c r="H636" s="5">
        <v>0</v>
      </c>
      <c r="I636" s="5">
        <v>2431</v>
      </c>
      <c r="J636" s="5"/>
      <c r="K636" s="6"/>
    </row>
    <row r="637" spans="1:11" x14ac:dyDescent="0.25">
      <c r="A637" s="9"/>
      <c r="B637" s="10"/>
      <c r="C637" s="10"/>
      <c r="D637" s="10"/>
      <c r="E637" s="10" t="s">
        <v>183</v>
      </c>
      <c r="F637" s="4" t="s">
        <v>124</v>
      </c>
      <c r="G637" s="4" t="s">
        <v>125</v>
      </c>
      <c r="H637" s="5">
        <v>0</v>
      </c>
      <c r="I637" s="5">
        <v>11856.5</v>
      </c>
      <c r="J637" s="5">
        <v>11856.5</v>
      </c>
      <c r="K637" s="6">
        <v>11856.5</v>
      </c>
    </row>
    <row r="638" spans="1:11" ht="20.399999999999999" x14ac:dyDescent="0.25">
      <c r="A638" s="9"/>
      <c r="B638" s="10"/>
      <c r="C638" s="10"/>
      <c r="D638" s="10"/>
      <c r="E638" s="10"/>
      <c r="F638" s="4" t="s">
        <v>100</v>
      </c>
      <c r="G638" s="4" t="s">
        <v>101</v>
      </c>
      <c r="H638" s="5">
        <v>0</v>
      </c>
      <c r="I638" s="5">
        <v>1410.95</v>
      </c>
      <c r="J638" s="5">
        <v>1410.95</v>
      </c>
      <c r="K638" s="6">
        <v>1410.95</v>
      </c>
    </row>
    <row r="639" spans="1:11" ht="20.399999999999999" x14ac:dyDescent="0.25">
      <c r="A639" s="9"/>
      <c r="B639" s="10"/>
      <c r="C639" s="10"/>
      <c r="D639" s="10"/>
      <c r="E639" s="10"/>
      <c r="F639" s="4" t="s">
        <v>72</v>
      </c>
      <c r="G639" s="4" t="s">
        <v>73</v>
      </c>
      <c r="H639" s="5">
        <v>0</v>
      </c>
      <c r="I639" s="5">
        <v>214.5</v>
      </c>
      <c r="J639" s="5">
        <v>214.5</v>
      </c>
      <c r="K639" s="6">
        <v>214.5</v>
      </c>
    </row>
    <row r="640" spans="1:11" x14ac:dyDescent="0.25">
      <c r="A640" s="9"/>
      <c r="B640" s="10"/>
      <c r="C640" s="10"/>
      <c r="D640" s="10"/>
      <c r="E640" s="4" t="s">
        <v>184</v>
      </c>
      <c r="F640" s="4" t="s">
        <v>126</v>
      </c>
      <c r="G640" s="4" t="s">
        <v>127</v>
      </c>
      <c r="H640" s="5">
        <v>8129.54</v>
      </c>
      <c r="I640" s="5"/>
      <c r="J640" s="5"/>
      <c r="K640" s="6"/>
    </row>
    <row r="641" spans="1:11" ht="20.399999999999999" x14ac:dyDescent="0.25">
      <c r="A641" s="9"/>
      <c r="B641" s="10"/>
      <c r="C641" s="10"/>
      <c r="D641" s="10"/>
      <c r="E641" s="10" t="s">
        <v>185</v>
      </c>
      <c r="F641" s="4" t="s">
        <v>100</v>
      </c>
      <c r="G641" s="4" t="s">
        <v>101</v>
      </c>
      <c r="H641" s="5">
        <v>2053.62</v>
      </c>
      <c r="I641" s="5">
        <v>39849.980000000003</v>
      </c>
      <c r="J641" s="5">
        <v>36349.980000000003</v>
      </c>
      <c r="K641" s="6">
        <v>36349.980000000003</v>
      </c>
    </row>
    <row r="642" spans="1:11" ht="20.399999999999999" x14ac:dyDescent="0.25">
      <c r="A642" s="9"/>
      <c r="B642" s="10"/>
      <c r="C642" s="10"/>
      <c r="D642" s="10"/>
      <c r="E642" s="10"/>
      <c r="F642" s="4" t="s">
        <v>72</v>
      </c>
      <c r="G642" s="4" t="s">
        <v>73</v>
      </c>
      <c r="H642" s="5">
        <v>29.5</v>
      </c>
      <c r="I642" s="5">
        <v>214.5</v>
      </c>
      <c r="J642" s="5">
        <v>214.5</v>
      </c>
      <c r="K642" s="6">
        <v>214.5</v>
      </c>
    </row>
    <row r="643" spans="1:11" ht="20.399999999999999" x14ac:dyDescent="0.25">
      <c r="A643" s="9"/>
      <c r="B643" s="10"/>
      <c r="C643" s="4" t="s">
        <v>135</v>
      </c>
      <c r="D643" s="4" t="s">
        <v>136</v>
      </c>
      <c r="E643" s="4" t="s">
        <v>137</v>
      </c>
      <c r="F643" s="4" t="s">
        <v>206</v>
      </c>
      <c r="G643" s="4" t="s">
        <v>207</v>
      </c>
      <c r="H643" s="5">
        <v>527075</v>
      </c>
      <c r="I643" s="5"/>
      <c r="J643" s="5"/>
      <c r="K643" s="6"/>
    </row>
    <row r="644" spans="1:11" x14ac:dyDescent="0.25">
      <c r="A644" s="9"/>
      <c r="B644" s="10"/>
      <c r="C644" s="10" t="s">
        <v>156</v>
      </c>
      <c r="D644" s="10" t="s">
        <v>157</v>
      </c>
      <c r="E644" s="10" t="s">
        <v>158</v>
      </c>
      <c r="F644" s="4" t="s">
        <v>124</v>
      </c>
      <c r="G644" s="4" t="s">
        <v>125</v>
      </c>
      <c r="H644" s="5">
        <v>70000</v>
      </c>
      <c r="I644" s="5">
        <v>20000</v>
      </c>
      <c r="J644" s="5"/>
      <c r="K644" s="6"/>
    </row>
    <row r="645" spans="1:11" x14ac:dyDescent="0.25">
      <c r="A645" s="9"/>
      <c r="B645" s="10"/>
      <c r="C645" s="10"/>
      <c r="D645" s="10"/>
      <c r="E645" s="10"/>
      <c r="F645" s="4" t="s">
        <v>126</v>
      </c>
      <c r="G645" s="4" t="s">
        <v>127</v>
      </c>
      <c r="H645" s="5">
        <v>812826.36</v>
      </c>
      <c r="I645" s="5">
        <v>84778.35</v>
      </c>
      <c r="J645" s="5">
        <v>19735.84</v>
      </c>
      <c r="K645" s="6">
        <v>19735.84</v>
      </c>
    </row>
    <row r="646" spans="1:11" ht="20.399999999999999" x14ac:dyDescent="0.25">
      <c r="A646" s="9"/>
      <c r="B646" s="10"/>
      <c r="C646" s="10"/>
      <c r="D646" s="10"/>
      <c r="E646" s="10"/>
      <c r="F646" s="4" t="s">
        <v>100</v>
      </c>
      <c r="G646" s="4" t="s">
        <v>101</v>
      </c>
      <c r="H646" s="5">
        <v>104460</v>
      </c>
      <c r="I646" s="5"/>
      <c r="J646" s="5"/>
      <c r="K646" s="6"/>
    </row>
    <row r="647" spans="1:11" x14ac:dyDescent="0.25">
      <c r="A647" s="9"/>
      <c r="B647" s="10"/>
      <c r="C647" s="10"/>
      <c r="D647" s="10"/>
      <c r="E647" s="10"/>
      <c r="F647" s="4" t="s">
        <v>141</v>
      </c>
      <c r="G647" s="4" t="s">
        <v>142</v>
      </c>
      <c r="H647" s="5">
        <v>407932.52</v>
      </c>
      <c r="I647" s="5"/>
      <c r="J647" s="5"/>
      <c r="K647" s="6"/>
    </row>
    <row r="648" spans="1:11" x14ac:dyDescent="0.25">
      <c r="A648" s="9"/>
      <c r="B648" s="10"/>
      <c r="C648" s="10" t="s">
        <v>159</v>
      </c>
      <c r="D648" s="10" t="s">
        <v>157</v>
      </c>
      <c r="E648" s="10" t="s">
        <v>18</v>
      </c>
      <c r="F648" s="4" t="s">
        <v>126</v>
      </c>
      <c r="G648" s="4" t="s">
        <v>127</v>
      </c>
      <c r="H648" s="5">
        <v>400.68</v>
      </c>
      <c r="I648" s="5">
        <v>814371.83999999997</v>
      </c>
      <c r="J648" s="5">
        <v>39151.5</v>
      </c>
      <c r="K648" s="6">
        <v>39151.5</v>
      </c>
    </row>
    <row r="649" spans="1:11" ht="20.399999999999999" x14ac:dyDescent="0.25">
      <c r="A649" s="9"/>
      <c r="B649" s="10"/>
      <c r="C649" s="10"/>
      <c r="D649" s="10"/>
      <c r="E649" s="10"/>
      <c r="F649" s="4" t="s">
        <v>100</v>
      </c>
      <c r="G649" s="4" t="s">
        <v>101</v>
      </c>
      <c r="H649" s="5">
        <v>0</v>
      </c>
      <c r="I649" s="5">
        <v>101004</v>
      </c>
      <c r="J649" s="5"/>
      <c r="K649" s="6"/>
    </row>
    <row r="650" spans="1:11" ht="20.399999999999999" x14ac:dyDescent="0.25">
      <c r="A650" s="9"/>
      <c r="B650" s="10"/>
      <c r="C650" s="10"/>
      <c r="D650" s="10"/>
      <c r="E650" s="10"/>
      <c r="F650" s="4" t="s">
        <v>70</v>
      </c>
      <c r="G650" s="4" t="s">
        <v>71</v>
      </c>
      <c r="H650" s="5">
        <v>0</v>
      </c>
      <c r="I650" s="5">
        <v>48000</v>
      </c>
      <c r="J650" s="5">
        <v>5000</v>
      </c>
      <c r="K650" s="6">
        <v>5000</v>
      </c>
    </row>
    <row r="651" spans="1:11" s="21" customFormat="1" x14ac:dyDescent="0.25">
      <c r="A651" s="17"/>
      <c r="B651" s="18"/>
      <c r="C651" s="18"/>
      <c r="D651" s="18"/>
      <c r="E651" s="18"/>
      <c r="F651" s="18"/>
      <c r="G651" s="18"/>
      <c r="H651" s="19"/>
      <c r="I651" s="19"/>
      <c r="J651" s="19"/>
      <c r="K651" s="20"/>
    </row>
    <row r="652" spans="1:11" x14ac:dyDescent="0.25">
      <c r="A652" s="9" t="s">
        <v>403</v>
      </c>
      <c r="B652" s="10" t="s">
        <v>404</v>
      </c>
      <c r="C652" s="10" t="s">
        <v>99</v>
      </c>
      <c r="D652" s="10" t="s">
        <v>48</v>
      </c>
      <c r="E652" s="10" t="s">
        <v>11</v>
      </c>
      <c r="F652" s="4" t="s">
        <v>193</v>
      </c>
      <c r="G652" s="4" t="s">
        <v>194</v>
      </c>
      <c r="H652" s="5">
        <v>2750</v>
      </c>
      <c r="I652" s="5">
        <v>3135</v>
      </c>
      <c r="J652" s="5"/>
      <c r="K652" s="6"/>
    </row>
    <row r="653" spans="1:11" x14ac:dyDescent="0.25">
      <c r="A653" s="9"/>
      <c r="B653" s="10"/>
      <c r="C653" s="10"/>
      <c r="D653" s="10"/>
      <c r="E653" s="10"/>
      <c r="F653" s="4" t="s">
        <v>122</v>
      </c>
      <c r="G653" s="4" t="s">
        <v>123</v>
      </c>
      <c r="H653" s="5">
        <v>0</v>
      </c>
      <c r="I653" s="5">
        <v>17000</v>
      </c>
      <c r="J653" s="5">
        <v>395.9</v>
      </c>
      <c r="K653" s="6">
        <v>395.9</v>
      </c>
    </row>
    <row r="654" spans="1:11" x14ac:dyDescent="0.25">
      <c r="A654" s="9"/>
      <c r="B654" s="10"/>
      <c r="C654" s="10"/>
      <c r="D654" s="10"/>
      <c r="E654" s="10"/>
      <c r="F654" s="4" t="s">
        <v>124</v>
      </c>
      <c r="G654" s="4" t="s">
        <v>125</v>
      </c>
      <c r="H654" s="5">
        <v>0</v>
      </c>
      <c r="I654" s="5">
        <v>47520</v>
      </c>
      <c r="J654" s="5">
        <v>12960</v>
      </c>
      <c r="K654" s="6">
        <v>12960</v>
      </c>
    </row>
    <row r="655" spans="1:11" x14ac:dyDescent="0.25">
      <c r="A655" s="9"/>
      <c r="B655" s="10"/>
      <c r="C655" s="10"/>
      <c r="D655" s="10"/>
      <c r="E655" s="10"/>
      <c r="F655" s="4" t="s">
        <v>126</v>
      </c>
      <c r="G655" s="4" t="s">
        <v>127</v>
      </c>
      <c r="H655" s="5">
        <v>7330.6</v>
      </c>
      <c r="I655" s="5">
        <v>11669.4</v>
      </c>
      <c r="J655" s="5">
        <v>1761.18</v>
      </c>
      <c r="K655" s="6">
        <v>1761.18</v>
      </c>
    </row>
    <row r="656" spans="1:11" x14ac:dyDescent="0.25">
      <c r="A656" s="9"/>
      <c r="B656" s="10"/>
      <c r="C656" s="10"/>
      <c r="D656" s="10"/>
      <c r="E656" s="10"/>
      <c r="F656" s="4" t="s">
        <v>128</v>
      </c>
      <c r="G656" s="4" t="s">
        <v>129</v>
      </c>
      <c r="H656" s="5">
        <v>0</v>
      </c>
      <c r="I656" s="5">
        <v>15000</v>
      </c>
      <c r="J656" s="5">
        <v>1786.91</v>
      </c>
      <c r="K656" s="6">
        <v>1786.91</v>
      </c>
    </row>
    <row r="657" spans="1:11" ht="20.399999999999999" x14ac:dyDescent="0.25">
      <c r="A657" s="9"/>
      <c r="B657" s="10"/>
      <c r="C657" s="10"/>
      <c r="D657" s="10"/>
      <c r="E657" s="10"/>
      <c r="F657" s="4" t="s">
        <v>115</v>
      </c>
      <c r="G657" s="4" t="s">
        <v>116</v>
      </c>
      <c r="H657" s="5">
        <v>0</v>
      </c>
      <c r="I657" s="5">
        <v>8000</v>
      </c>
      <c r="J657" s="5"/>
      <c r="K657" s="6"/>
    </row>
    <row r="658" spans="1:11" x14ac:dyDescent="0.25">
      <c r="A658" s="9"/>
      <c r="B658" s="10"/>
      <c r="C658" s="10"/>
      <c r="D658" s="10"/>
      <c r="E658" s="10"/>
      <c r="F658" s="4" t="s">
        <v>201</v>
      </c>
      <c r="G658" s="4" t="s">
        <v>202</v>
      </c>
      <c r="H658" s="5">
        <v>22.4</v>
      </c>
      <c r="I658" s="5">
        <v>0</v>
      </c>
      <c r="J658" s="5"/>
      <c r="K658" s="6"/>
    </row>
    <row r="659" spans="1:11" ht="20.399999999999999" x14ac:dyDescent="0.25">
      <c r="A659" s="9"/>
      <c r="B659" s="10"/>
      <c r="C659" s="10"/>
      <c r="D659" s="10"/>
      <c r="E659" s="10"/>
      <c r="F659" s="4" t="s">
        <v>100</v>
      </c>
      <c r="G659" s="4" t="s">
        <v>101</v>
      </c>
      <c r="H659" s="5">
        <v>36545.699999999997</v>
      </c>
      <c r="I659" s="5">
        <v>3076.3</v>
      </c>
      <c r="J659" s="5">
        <v>414.5</v>
      </c>
      <c r="K659" s="6">
        <v>414.5</v>
      </c>
    </row>
    <row r="660" spans="1:11" x14ac:dyDescent="0.25">
      <c r="A660" s="9"/>
      <c r="B660" s="10"/>
      <c r="C660" s="10"/>
      <c r="D660" s="10"/>
      <c r="E660" s="10"/>
      <c r="F660" s="4" t="s">
        <v>262</v>
      </c>
      <c r="G660" s="4" t="s">
        <v>263</v>
      </c>
      <c r="H660" s="5">
        <v>0</v>
      </c>
      <c r="I660" s="5"/>
      <c r="J660" s="5"/>
      <c r="K660" s="6"/>
    </row>
    <row r="661" spans="1:11" ht="20.399999999999999" x14ac:dyDescent="0.25">
      <c r="A661" s="9"/>
      <c r="B661" s="10"/>
      <c r="C661" s="10"/>
      <c r="D661" s="10"/>
      <c r="E661" s="10"/>
      <c r="F661" s="4" t="s">
        <v>70</v>
      </c>
      <c r="G661" s="4" t="s">
        <v>71</v>
      </c>
      <c r="H661" s="5">
        <v>0</v>
      </c>
      <c r="I661" s="5">
        <v>64500</v>
      </c>
      <c r="J661" s="5">
        <v>59000</v>
      </c>
      <c r="K661" s="6">
        <v>56000</v>
      </c>
    </row>
    <row r="662" spans="1:11" x14ac:dyDescent="0.25">
      <c r="A662" s="9"/>
      <c r="B662" s="10"/>
      <c r="C662" s="10"/>
      <c r="D662" s="10"/>
      <c r="E662" s="10"/>
      <c r="F662" s="4" t="s">
        <v>80</v>
      </c>
      <c r="G662" s="4" t="s">
        <v>81</v>
      </c>
      <c r="H662" s="5">
        <v>953.44</v>
      </c>
      <c r="I662" s="5">
        <v>13095.8</v>
      </c>
      <c r="J662" s="5">
        <v>13095.8</v>
      </c>
      <c r="K662" s="6">
        <v>13095.8</v>
      </c>
    </row>
    <row r="663" spans="1:11" x14ac:dyDescent="0.25">
      <c r="A663" s="9"/>
      <c r="B663" s="10"/>
      <c r="C663" s="10"/>
      <c r="D663" s="10"/>
      <c r="E663" s="10"/>
      <c r="F663" s="4" t="s">
        <v>405</v>
      </c>
      <c r="G663" s="4" t="s">
        <v>81</v>
      </c>
      <c r="H663" s="5">
        <v>0</v>
      </c>
      <c r="I663" s="5">
        <v>28.76</v>
      </c>
      <c r="J663" s="5">
        <v>28.76</v>
      </c>
      <c r="K663" s="6">
        <v>28.76</v>
      </c>
    </row>
    <row r="664" spans="1:11" x14ac:dyDescent="0.25">
      <c r="A664" s="9"/>
      <c r="B664" s="10"/>
      <c r="C664" s="10"/>
      <c r="D664" s="10"/>
      <c r="E664" s="10"/>
      <c r="F664" s="4" t="s">
        <v>141</v>
      </c>
      <c r="G664" s="4" t="s">
        <v>142</v>
      </c>
      <c r="H664" s="5">
        <v>75681.95</v>
      </c>
      <c r="I664" s="5">
        <v>12287.25</v>
      </c>
      <c r="J664" s="5">
        <v>2236.08</v>
      </c>
      <c r="K664" s="6">
        <v>2236.08</v>
      </c>
    </row>
    <row r="665" spans="1:11" ht="20.399999999999999" x14ac:dyDescent="0.25">
      <c r="A665" s="9"/>
      <c r="B665" s="10"/>
      <c r="C665" s="10"/>
      <c r="D665" s="10"/>
      <c r="E665" s="4" t="s">
        <v>103</v>
      </c>
      <c r="F665" s="4" t="s">
        <v>100</v>
      </c>
      <c r="G665" s="4" t="s">
        <v>101</v>
      </c>
      <c r="H665" s="5">
        <v>0</v>
      </c>
      <c r="I665" s="5"/>
      <c r="J665" s="5"/>
      <c r="K665" s="6"/>
    </row>
    <row r="666" spans="1:11" ht="20.399999999999999" x14ac:dyDescent="0.25">
      <c r="A666" s="9"/>
      <c r="B666" s="10"/>
      <c r="C666" s="10"/>
      <c r="D666" s="10"/>
      <c r="E666" s="10" t="s">
        <v>406</v>
      </c>
      <c r="F666" s="4" t="s">
        <v>206</v>
      </c>
      <c r="G666" s="4" t="s">
        <v>207</v>
      </c>
      <c r="H666" s="5">
        <v>0</v>
      </c>
      <c r="I666" s="5"/>
      <c r="J666" s="5"/>
      <c r="K666" s="6"/>
    </row>
    <row r="667" spans="1:11" ht="20.399999999999999" x14ac:dyDescent="0.25">
      <c r="A667" s="9"/>
      <c r="B667" s="10"/>
      <c r="C667" s="10"/>
      <c r="D667" s="10"/>
      <c r="E667" s="10"/>
      <c r="F667" s="4" t="s">
        <v>100</v>
      </c>
      <c r="G667" s="4" t="s">
        <v>101</v>
      </c>
      <c r="H667" s="5">
        <v>0</v>
      </c>
      <c r="I667" s="5">
        <v>20000</v>
      </c>
      <c r="J667" s="5">
        <v>20000</v>
      </c>
      <c r="K667" s="6">
        <v>20000</v>
      </c>
    </row>
    <row r="668" spans="1:11" ht="20.399999999999999" x14ac:dyDescent="0.25">
      <c r="A668" s="9"/>
      <c r="B668" s="10"/>
      <c r="C668" s="10"/>
      <c r="D668" s="10"/>
      <c r="E668" s="4" t="s">
        <v>205</v>
      </c>
      <c r="F668" s="4" t="s">
        <v>100</v>
      </c>
      <c r="G668" s="4" t="s">
        <v>101</v>
      </c>
      <c r="H668" s="5">
        <v>2142</v>
      </c>
      <c r="I668" s="5"/>
      <c r="J668" s="5"/>
      <c r="K668" s="6"/>
    </row>
    <row r="669" spans="1:11" x14ac:dyDescent="0.25">
      <c r="A669" s="9"/>
      <c r="B669" s="10"/>
      <c r="C669" s="10"/>
      <c r="D669" s="10"/>
      <c r="E669" s="4" t="s">
        <v>402</v>
      </c>
      <c r="F669" s="4" t="s">
        <v>193</v>
      </c>
      <c r="G669" s="4" t="s">
        <v>194</v>
      </c>
      <c r="H669" s="5">
        <v>0</v>
      </c>
      <c r="I669" s="5">
        <v>1526.4</v>
      </c>
      <c r="J669" s="5">
        <v>1526.4</v>
      </c>
      <c r="K669" s="6">
        <v>1526.4</v>
      </c>
    </row>
    <row r="670" spans="1:11" x14ac:dyDescent="0.25">
      <c r="A670" s="9"/>
      <c r="B670" s="10"/>
      <c r="C670" s="10"/>
      <c r="D670" s="10"/>
      <c r="E670" s="4" t="s">
        <v>407</v>
      </c>
      <c r="F670" s="4" t="s">
        <v>141</v>
      </c>
      <c r="G670" s="4" t="s">
        <v>142</v>
      </c>
      <c r="H670" s="5">
        <v>3629.51</v>
      </c>
      <c r="I670" s="5">
        <v>2049.4899999999998</v>
      </c>
      <c r="J670" s="5">
        <v>710.38</v>
      </c>
      <c r="K670" s="6">
        <v>710.38</v>
      </c>
    </row>
    <row r="671" spans="1:11" x14ac:dyDescent="0.25">
      <c r="A671" s="9"/>
      <c r="B671" s="10"/>
      <c r="C671" s="10"/>
      <c r="D671" s="10"/>
      <c r="E671" s="10" t="s">
        <v>185</v>
      </c>
      <c r="F671" s="4" t="s">
        <v>124</v>
      </c>
      <c r="G671" s="4" t="s">
        <v>125</v>
      </c>
      <c r="H671" s="5">
        <v>500</v>
      </c>
      <c r="I671" s="5">
        <v>129500</v>
      </c>
      <c r="J671" s="5">
        <v>123976</v>
      </c>
      <c r="K671" s="6">
        <v>123976</v>
      </c>
    </row>
    <row r="672" spans="1:11" ht="20.399999999999999" x14ac:dyDescent="0.25">
      <c r="A672" s="9"/>
      <c r="B672" s="10"/>
      <c r="C672" s="10"/>
      <c r="D672" s="10"/>
      <c r="E672" s="10"/>
      <c r="F672" s="4" t="s">
        <v>100</v>
      </c>
      <c r="G672" s="4" t="s">
        <v>101</v>
      </c>
      <c r="H672" s="5">
        <v>550</v>
      </c>
      <c r="I672" s="5">
        <v>522450</v>
      </c>
      <c r="J672" s="5">
        <v>100507.4</v>
      </c>
      <c r="K672" s="6">
        <v>100507.4</v>
      </c>
    </row>
    <row r="673" spans="1:11" ht="20.399999999999999" x14ac:dyDescent="0.25">
      <c r="A673" s="9"/>
      <c r="B673" s="10"/>
      <c r="C673" s="10"/>
      <c r="D673" s="10"/>
      <c r="E673" s="10"/>
      <c r="F673" s="4" t="s">
        <v>130</v>
      </c>
      <c r="G673" s="4" t="s">
        <v>131</v>
      </c>
      <c r="H673" s="5">
        <v>0</v>
      </c>
      <c r="I673" s="5"/>
      <c r="J673" s="5"/>
      <c r="K673" s="6"/>
    </row>
    <row r="674" spans="1:11" x14ac:dyDescent="0.25">
      <c r="A674" s="9"/>
      <c r="B674" s="10"/>
      <c r="C674" s="10"/>
      <c r="D674" s="10"/>
      <c r="E674" s="10" t="s">
        <v>408</v>
      </c>
      <c r="F674" s="4" t="s">
        <v>126</v>
      </c>
      <c r="G674" s="4" t="s">
        <v>127</v>
      </c>
      <c r="H674" s="5">
        <v>0</v>
      </c>
      <c r="I674" s="5">
        <v>1708</v>
      </c>
      <c r="J674" s="5">
        <v>1708</v>
      </c>
      <c r="K674" s="6">
        <v>1708</v>
      </c>
    </row>
    <row r="675" spans="1:11" x14ac:dyDescent="0.25">
      <c r="A675" s="9"/>
      <c r="B675" s="10"/>
      <c r="C675" s="10"/>
      <c r="D675" s="10"/>
      <c r="E675" s="10"/>
      <c r="F675" s="4" t="s">
        <v>141</v>
      </c>
      <c r="G675" s="4" t="s">
        <v>142</v>
      </c>
      <c r="H675" s="5">
        <v>0</v>
      </c>
      <c r="I675" s="5">
        <v>658.7</v>
      </c>
      <c r="J675" s="5"/>
      <c r="K675" s="6"/>
    </row>
    <row r="676" spans="1:11" x14ac:dyDescent="0.25">
      <c r="A676" s="9"/>
      <c r="B676" s="10"/>
      <c r="C676" s="10"/>
      <c r="D676" s="10"/>
      <c r="E676" s="4" t="s">
        <v>208</v>
      </c>
      <c r="F676" s="4" t="s">
        <v>141</v>
      </c>
      <c r="G676" s="4" t="s">
        <v>142</v>
      </c>
      <c r="H676" s="5">
        <v>0</v>
      </c>
      <c r="I676" s="5">
        <v>5997.09</v>
      </c>
      <c r="J676" s="5"/>
      <c r="K676" s="6"/>
    </row>
    <row r="677" spans="1:11" x14ac:dyDescent="0.25">
      <c r="A677" s="9"/>
      <c r="B677" s="10"/>
      <c r="C677" s="10" t="s">
        <v>111</v>
      </c>
      <c r="D677" s="10" t="s">
        <v>48</v>
      </c>
      <c r="E677" s="10" t="s">
        <v>11</v>
      </c>
      <c r="F677" s="4" t="s">
        <v>124</v>
      </c>
      <c r="G677" s="4" t="s">
        <v>125</v>
      </c>
      <c r="H677" s="5">
        <v>0</v>
      </c>
      <c r="I677" s="5"/>
      <c r="J677" s="5"/>
      <c r="K677" s="6"/>
    </row>
    <row r="678" spans="1:11" ht="20.399999999999999" x14ac:dyDescent="0.25">
      <c r="A678" s="9"/>
      <c r="B678" s="10"/>
      <c r="C678" s="10"/>
      <c r="D678" s="10"/>
      <c r="E678" s="10"/>
      <c r="F678" s="4" t="s">
        <v>115</v>
      </c>
      <c r="G678" s="4" t="s">
        <v>116</v>
      </c>
      <c r="H678" s="5">
        <v>0</v>
      </c>
      <c r="I678" s="5"/>
      <c r="J678" s="5"/>
      <c r="K678" s="6"/>
    </row>
    <row r="679" spans="1:11" x14ac:dyDescent="0.25">
      <c r="A679" s="9"/>
      <c r="B679" s="10"/>
      <c r="C679" s="10" t="s">
        <v>153</v>
      </c>
      <c r="D679" s="10" t="s">
        <v>133</v>
      </c>
      <c r="E679" s="10" t="s">
        <v>154</v>
      </c>
      <c r="F679" s="4" t="s">
        <v>122</v>
      </c>
      <c r="G679" s="4" t="s">
        <v>123</v>
      </c>
      <c r="H679" s="5">
        <v>7000</v>
      </c>
      <c r="I679" s="5"/>
      <c r="J679" s="5"/>
      <c r="K679" s="6"/>
    </row>
    <row r="680" spans="1:11" x14ac:dyDescent="0.25">
      <c r="A680" s="9"/>
      <c r="B680" s="10"/>
      <c r="C680" s="10"/>
      <c r="D680" s="10"/>
      <c r="E680" s="10"/>
      <c r="F680" s="4" t="s">
        <v>124</v>
      </c>
      <c r="G680" s="4" t="s">
        <v>125</v>
      </c>
      <c r="H680" s="5">
        <v>7000</v>
      </c>
      <c r="I680" s="5"/>
      <c r="J680" s="5"/>
      <c r="K680" s="6"/>
    </row>
    <row r="681" spans="1:11" x14ac:dyDescent="0.25">
      <c r="A681" s="9"/>
      <c r="B681" s="10"/>
      <c r="C681" s="10"/>
      <c r="D681" s="10"/>
      <c r="E681" s="10"/>
      <c r="F681" s="4" t="s">
        <v>126</v>
      </c>
      <c r="G681" s="4" t="s">
        <v>127</v>
      </c>
      <c r="H681" s="5">
        <v>544</v>
      </c>
      <c r="I681" s="5"/>
      <c r="J681" s="5"/>
      <c r="K681" s="6"/>
    </row>
    <row r="682" spans="1:11" x14ac:dyDescent="0.25">
      <c r="A682" s="9"/>
      <c r="B682" s="10"/>
      <c r="C682" s="10"/>
      <c r="D682" s="10"/>
      <c r="E682" s="10"/>
      <c r="F682" s="4" t="s">
        <v>128</v>
      </c>
      <c r="G682" s="4" t="s">
        <v>129</v>
      </c>
      <c r="H682" s="5">
        <v>20000</v>
      </c>
      <c r="I682" s="5"/>
      <c r="J682" s="5"/>
      <c r="K682" s="6"/>
    </row>
    <row r="683" spans="1:11" ht="20.399999999999999" x14ac:dyDescent="0.25">
      <c r="A683" s="9"/>
      <c r="B683" s="10"/>
      <c r="C683" s="10"/>
      <c r="D683" s="10"/>
      <c r="E683" s="10"/>
      <c r="F683" s="4" t="s">
        <v>100</v>
      </c>
      <c r="G683" s="4" t="s">
        <v>101</v>
      </c>
      <c r="H683" s="5">
        <v>6000</v>
      </c>
      <c r="I683" s="5">
        <v>125000</v>
      </c>
      <c r="J683" s="5">
        <v>125000</v>
      </c>
      <c r="K683" s="6">
        <v>125000</v>
      </c>
    </row>
    <row r="684" spans="1:11" s="21" customFormat="1" x14ac:dyDescent="0.25">
      <c r="A684" s="17"/>
      <c r="B684" s="18"/>
      <c r="C684" s="18"/>
      <c r="D684" s="18"/>
      <c r="E684" s="18"/>
      <c r="F684" s="18"/>
      <c r="G684" s="18"/>
      <c r="H684" s="19"/>
      <c r="I684" s="19"/>
      <c r="J684" s="19"/>
      <c r="K684" s="20"/>
    </row>
    <row r="685" spans="1:11" x14ac:dyDescent="0.25">
      <c r="A685" s="9" t="s">
        <v>409</v>
      </c>
      <c r="B685" s="10" t="s">
        <v>410</v>
      </c>
      <c r="C685" s="10" t="s">
        <v>99</v>
      </c>
      <c r="D685" s="10" t="s">
        <v>48</v>
      </c>
      <c r="E685" s="10" t="s">
        <v>11</v>
      </c>
      <c r="F685" s="4" t="s">
        <v>193</v>
      </c>
      <c r="G685" s="4" t="s">
        <v>194</v>
      </c>
      <c r="H685" s="5">
        <v>0</v>
      </c>
      <c r="I685" s="5">
        <v>893.76</v>
      </c>
      <c r="J685" s="5">
        <v>893.76</v>
      </c>
      <c r="K685" s="6">
        <v>893.76</v>
      </c>
    </row>
    <row r="686" spans="1:11" x14ac:dyDescent="0.25">
      <c r="A686" s="9"/>
      <c r="B686" s="10"/>
      <c r="C686" s="10"/>
      <c r="D686" s="10"/>
      <c r="E686" s="10"/>
      <c r="F686" s="4" t="s">
        <v>122</v>
      </c>
      <c r="G686" s="4" t="s">
        <v>123</v>
      </c>
      <c r="H686" s="5">
        <v>0</v>
      </c>
      <c r="I686" s="5">
        <v>2000</v>
      </c>
      <c r="J686" s="5"/>
      <c r="K686" s="6"/>
    </row>
    <row r="687" spans="1:11" x14ac:dyDescent="0.25">
      <c r="A687" s="9"/>
      <c r="B687" s="10"/>
      <c r="C687" s="10"/>
      <c r="D687" s="10"/>
      <c r="E687" s="10"/>
      <c r="F687" s="4" t="s">
        <v>126</v>
      </c>
      <c r="G687" s="4" t="s">
        <v>127</v>
      </c>
      <c r="H687" s="5">
        <v>10702.79</v>
      </c>
      <c r="I687" s="5">
        <v>8772.5499999999993</v>
      </c>
      <c r="J687" s="5">
        <v>435.3</v>
      </c>
      <c r="K687" s="6">
        <v>435.3</v>
      </c>
    </row>
    <row r="688" spans="1:11" x14ac:dyDescent="0.25">
      <c r="A688" s="9"/>
      <c r="B688" s="10"/>
      <c r="C688" s="10"/>
      <c r="D688" s="10"/>
      <c r="E688" s="10"/>
      <c r="F688" s="4" t="s">
        <v>128</v>
      </c>
      <c r="G688" s="4" t="s">
        <v>129</v>
      </c>
      <c r="H688" s="5">
        <v>0</v>
      </c>
      <c r="I688" s="5">
        <v>5000</v>
      </c>
      <c r="J688" s="5"/>
      <c r="K688" s="6"/>
    </row>
    <row r="689" spans="1:11" ht="20.399999999999999" x14ac:dyDescent="0.25">
      <c r="A689" s="9"/>
      <c r="B689" s="10"/>
      <c r="C689" s="10"/>
      <c r="D689" s="10"/>
      <c r="E689" s="10"/>
      <c r="F689" s="4" t="s">
        <v>115</v>
      </c>
      <c r="G689" s="4" t="s">
        <v>116</v>
      </c>
      <c r="H689" s="5">
        <v>0</v>
      </c>
      <c r="I689" s="5">
        <v>1000</v>
      </c>
      <c r="J689" s="5"/>
      <c r="K689" s="6"/>
    </row>
    <row r="690" spans="1:11" x14ac:dyDescent="0.25">
      <c r="A690" s="9"/>
      <c r="B690" s="10"/>
      <c r="C690" s="10"/>
      <c r="D690" s="10"/>
      <c r="E690" s="10"/>
      <c r="F690" s="4" t="s">
        <v>201</v>
      </c>
      <c r="G690" s="4" t="s">
        <v>202</v>
      </c>
      <c r="H690" s="5">
        <v>0</v>
      </c>
      <c r="I690" s="5">
        <v>4.9000000000000004</v>
      </c>
      <c r="J690" s="5">
        <v>4.9000000000000004</v>
      </c>
      <c r="K690" s="6">
        <v>4.9000000000000004</v>
      </c>
    </row>
    <row r="691" spans="1:11" ht="20.399999999999999" x14ac:dyDescent="0.25">
      <c r="A691" s="9"/>
      <c r="B691" s="10"/>
      <c r="C691" s="10"/>
      <c r="D691" s="10"/>
      <c r="E691" s="10"/>
      <c r="F691" s="4" t="s">
        <v>100</v>
      </c>
      <c r="G691" s="4" t="s">
        <v>101</v>
      </c>
      <c r="H691" s="5">
        <v>197817.85</v>
      </c>
      <c r="I691" s="5">
        <v>1182.1500000000001</v>
      </c>
      <c r="J691" s="5">
        <v>798.75</v>
      </c>
      <c r="K691" s="6">
        <v>798.75</v>
      </c>
    </row>
    <row r="692" spans="1:11" ht="20.399999999999999" x14ac:dyDescent="0.25">
      <c r="A692" s="9"/>
      <c r="B692" s="10"/>
      <c r="C692" s="10"/>
      <c r="D692" s="10"/>
      <c r="E692" s="10"/>
      <c r="F692" s="4" t="s">
        <v>251</v>
      </c>
      <c r="G692" s="4" t="s">
        <v>131</v>
      </c>
      <c r="H692" s="5">
        <v>0</v>
      </c>
      <c r="I692" s="5">
        <v>2726</v>
      </c>
      <c r="J692" s="5"/>
      <c r="K692" s="6"/>
    </row>
    <row r="693" spans="1:11" x14ac:dyDescent="0.25">
      <c r="A693" s="9"/>
      <c r="B693" s="10"/>
      <c r="C693" s="10"/>
      <c r="D693" s="10"/>
      <c r="E693" s="10"/>
      <c r="F693" s="4" t="s">
        <v>141</v>
      </c>
      <c r="G693" s="4" t="s">
        <v>142</v>
      </c>
      <c r="H693" s="5">
        <v>9950</v>
      </c>
      <c r="I693" s="5">
        <v>9950</v>
      </c>
      <c r="J693" s="5"/>
      <c r="K693" s="6"/>
    </row>
    <row r="694" spans="1:11" ht="20.399999999999999" x14ac:dyDescent="0.25">
      <c r="A694" s="9"/>
      <c r="B694" s="10"/>
      <c r="C694" s="10"/>
      <c r="D694" s="10"/>
      <c r="E694" s="4" t="s">
        <v>185</v>
      </c>
      <c r="F694" s="4" t="s">
        <v>206</v>
      </c>
      <c r="G694" s="4" t="s">
        <v>207</v>
      </c>
      <c r="H694" s="5">
        <v>0</v>
      </c>
      <c r="I694" s="5">
        <v>100</v>
      </c>
      <c r="J694" s="5"/>
      <c r="K694" s="6"/>
    </row>
    <row r="695" spans="1:11" x14ac:dyDescent="0.25">
      <c r="A695" s="9"/>
      <c r="B695" s="10"/>
      <c r="C695" s="10" t="s">
        <v>148</v>
      </c>
      <c r="D695" s="10" t="s">
        <v>48</v>
      </c>
      <c r="E695" s="10" t="s">
        <v>140</v>
      </c>
      <c r="F695" s="4" t="s">
        <v>411</v>
      </c>
      <c r="G695" s="4" t="s">
        <v>127</v>
      </c>
      <c r="H695" s="5">
        <v>0</v>
      </c>
      <c r="I695" s="5">
        <v>240</v>
      </c>
      <c r="J695" s="5"/>
      <c r="K695" s="6"/>
    </row>
    <row r="696" spans="1:11" x14ac:dyDescent="0.25">
      <c r="A696" s="9"/>
      <c r="B696" s="10"/>
      <c r="C696" s="10"/>
      <c r="D696" s="10"/>
      <c r="E696" s="10"/>
      <c r="F696" s="4" t="s">
        <v>141</v>
      </c>
      <c r="G696" s="4" t="s">
        <v>142</v>
      </c>
      <c r="H696" s="5">
        <v>1.1399999999999999</v>
      </c>
      <c r="I696" s="5">
        <v>199758.86</v>
      </c>
      <c r="J696" s="5">
        <v>106279.02</v>
      </c>
      <c r="K696" s="6">
        <v>94654.02</v>
      </c>
    </row>
    <row r="697" spans="1:11" x14ac:dyDescent="0.25">
      <c r="A697" s="9"/>
      <c r="B697" s="10"/>
      <c r="C697" s="10" t="s">
        <v>150</v>
      </c>
      <c r="D697" s="10" t="s">
        <v>48</v>
      </c>
      <c r="E697" s="10" t="s">
        <v>140</v>
      </c>
      <c r="F697" s="4" t="s">
        <v>411</v>
      </c>
      <c r="G697" s="4" t="s">
        <v>127</v>
      </c>
      <c r="H697" s="5">
        <v>0</v>
      </c>
      <c r="I697" s="5">
        <v>652</v>
      </c>
      <c r="J697" s="5"/>
      <c r="K697" s="6"/>
    </row>
    <row r="698" spans="1:11" x14ac:dyDescent="0.25">
      <c r="A698" s="9"/>
      <c r="B698" s="10"/>
      <c r="C698" s="10"/>
      <c r="D698" s="10"/>
      <c r="E698" s="10"/>
      <c r="F698" s="4" t="s">
        <v>141</v>
      </c>
      <c r="G698" s="4" t="s">
        <v>142</v>
      </c>
      <c r="H698" s="5">
        <v>24.16</v>
      </c>
      <c r="I698" s="5">
        <v>99323.839999999997</v>
      </c>
      <c r="J698" s="5">
        <v>90687</v>
      </c>
      <c r="K698" s="6">
        <v>90687</v>
      </c>
    </row>
    <row r="699" spans="1:11" s="21" customFormat="1" x14ac:dyDescent="0.25">
      <c r="A699" s="17"/>
      <c r="B699" s="18"/>
      <c r="C699" s="18"/>
      <c r="D699" s="18"/>
      <c r="E699" s="18"/>
      <c r="F699" s="18"/>
      <c r="G699" s="18"/>
      <c r="H699" s="19"/>
      <c r="I699" s="19"/>
      <c r="J699" s="19"/>
      <c r="K699" s="20"/>
    </row>
    <row r="700" spans="1:11" x14ac:dyDescent="0.25">
      <c r="A700" s="9" t="s">
        <v>412</v>
      </c>
      <c r="B700" s="10" t="s">
        <v>413</v>
      </c>
      <c r="C700" s="10" t="s">
        <v>99</v>
      </c>
      <c r="D700" s="10" t="s">
        <v>48</v>
      </c>
      <c r="E700" s="10" t="s">
        <v>11</v>
      </c>
      <c r="F700" s="4" t="s">
        <v>193</v>
      </c>
      <c r="G700" s="4" t="s">
        <v>194</v>
      </c>
      <c r="H700" s="5">
        <v>0</v>
      </c>
      <c r="I700" s="5">
        <v>4650</v>
      </c>
      <c r="J700" s="5">
        <v>4650</v>
      </c>
      <c r="K700" s="6">
        <v>4650</v>
      </c>
    </row>
    <row r="701" spans="1:11" x14ac:dyDescent="0.25">
      <c r="A701" s="9"/>
      <c r="B701" s="10"/>
      <c r="C701" s="10"/>
      <c r="D701" s="10"/>
      <c r="E701" s="10"/>
      <c r="F701" s="4" t="s">
        <v>122</v>
      </c>
      <c r="G701" s="4" t="s">
        <v>123</v>
      </c>
      <c r="H701" s="5">
        <v>0</v>
      </c>
      <c r="I701" s="5">
        <v>9000</v>
      </c>
      <c r="J701" s="5">
        <v>4815.7299999999996</v>
      </c>
      <c r="K701" s="6">
        <v>4815.7299999999996</v>
      </c>
    </row>
    <row r="702" spans="1:11" x14ac:dyDescent="0.25">
      <c r="A702" s="9"/>
      <c r="B702" s="10"/>
      <c r="C702" s="10"/>
      <c r="D702" s="10"/>
      <c r="E702" s="10"/>
      <c r="F702" s="4" t="s">
        <v>124</v>
      </c>
      <c r="G702" s="4" t="s">
        <v>125</v>
      </c>
      <c r="H702" s="5">
        <v>9026</v>
      </c>
      <c r="I702" s="5">
        <v>4174</v>
      </c>
      <c r="J702" s="5">
        <v>4174</v>
      </c>
      <c r="K702" s="6">
        <v>4174</v>
      </c>
    </row>
    <row r="703" spans="1:11" x14ac:dyDescent="0.25">
      <c r="A703" s="9"/>
      <c r="B703" s="10"/>
      <c r="C703" s="10"/>
      <c r="D703" s="10"/>
      <c r="E703" s="10"/>
      <c r="F703" s="4" t="s">
        <v>126</v>
      </c>
      <c r="G703" s="4" t="s">
        <v>127</v>
      </c>
      <c r="H703" s="5">
        <v>1539.81</v>
      </c>
      <c r="I703" s="5">
        <v>3460.19</v>
      </c>
      <c r="J703" s="5">
        <v>2624.35</v>
      </c>
      <c r="K703" s="6">
        <v>2624.35</v>
      </c>
    </row>
    <row r="704" spans="1:11" x14ac:dyDescent="0.25">
      <c r="A704" s="9"/>
      <c r="B704" s="10"/>
      <c r="C704" s="10"/>
      <c r="D704" s="10"/>
      <c r="E704" s="10"/>
      <c r="F704" s="4" t="s">
        <v>128</v>
      </c>
      <c r="G704" s="4" t="s">
        <v>129</v>
      </c>
      <c r="H704" s="5">
        <v>1000</v>
      </c>
      <c r="I704" s="5">
        <v>5000</v>
      </c>
      <c r="J704" s="5">
        <v>685.1</v>
      </c>
      <c r="K704" s="6">
        <v>685.1</v>
      </c>
    </row>
    <row r="705" spans="1:11" ht="20.399999999999999" x14ac:dyDescent="0.25">
      <c r="A705" s="9"/>
      <c r="B705" s="10"/>
      <c r="C705" s="10"/>
      <c r="D705" s="10"/>
      <c r="E705" s="10"/>
      <c r="F705" s="4" t="s">
        <v>115</v>
      </c>
      <c r="G705" s="4" t="s">
        <v>116</v>
      </c>
      <c r="H705" s="5">
        <v>0</v>
      </c>
      <c r="I705" s="5">
        <v>10000</v>
      </c>
      <c r="J705" s="5"/>
      <c r="K705" s="6"/>
    </row>
    <row r="706" spans="1:11" ht="20.399999999999999" x14ac:dyDescent="0.25">
      <c r="A706" s="9"/>
      <c r="B706" s="10"/>
      <c r="C706" s="10"/>
      <c r="D706" s="10"/>
      <c r="E706" s="10"/>
      <c r="F706" s="4" t="s">
        <v>100</v>
      </c>
      <c r="G706" s="4" t="s">
        <v>101</v>
      </c>
      <c r="H706" s="5">
        <v>2542.5100000000002</v>
      </c>
      <c r="I706" s="5">
        <v>13779.4</v>
      </c>
      <c r="J706" s="5">
        <v>5673</v>
      </c>
      <c r="K706" s="6">
        <v>5673</v>
      </c>
    </row>
    <row r="707" spans="1:11" ht="20.399999999999999" x14ac:dyDescent="0.25">
      <c r="A707" s="9"/>
      <c r="B707" s="10"/>
      <c r="C707" s="10"/>
      <c r="D707" s="10"/>
      <c r="E707" s="10"/>
      <c r="F707" s="4" t="s">
        <v>130</v>
      </c>
      <c r="G707" s="4" t="s">
        <v>131</v>
      </c>
      <c r="H707" s="5">
        <v>194</v>
      </c>
      <c r="I707" s="5">
        <v>306</v>
      </c>
      <c r="J707" s="5">
        <v>306</v>
      </c>
      <c r="K707" s="6">
        <v>306</v>
      </c>
    </row>
    <row r="708" spans="1:11" x14ac:dyDescent="0.25">
      <c r="A708" s="9"/>
      <c r="B708" s="10"/>
      <c r="C708" s="10"/>
      <c r="D708" s="10"/>
      <c r="E708" s="10"/>
      <c r="F708" s="4" t="s">
        <v>80</v>
      </c>
      <c r="G708" s="4" t="s">
        <v>81</v>
      </c>
      <c r="H708" s="5">
        <v>122</v>
      </c>
      <c r="I708" s="5"/>
      <c r="J708" s="5"/>
      <c r="K708" s="6"/>
    </row>
    <row r="709" spans="1:11" x14ac:dyDescent="0.25">
      <c r="A709" s="9"/>
      <c r="B709" s="10"/>
      <c r="C709" s="10"/>
      <c r="D709" s="10"/>
      <c r="E709" s="10"/>
      <c r="F709" s="4" t="s">
        <v>241</v>
      </c>
      <c r="G709" s="4" t="s">
        <v>242</v>
      </c>
      <c r="H709" s="5">
        <v>18.420000000000002</v>
      </c>
      <c r="I709" s="5">
        <v>881.58</v>
      </c>
      <c r="J709" s="5">
        <v>881.58</v>
      </c>
      <c r="K709" s="6">
        <v>881.58</v>
      </c>
    </row>
    <row r="710" spans="1:11" x14ac:dyDescent="0.25">
      <c r="A710" s="9"/>
      <c r="B710" s="10"/>
      <c r="C710" s="10"/>
      <c r="D710" s="10"/>
      <c r="E710" s="10"/>
      <c r="F710" s="4" t="s">
        <v>141</v>
      </c>
      <c r="G710" s="4" t="s">
        <v>142</v>
      </c>
      <c r="H710" s="5">
        <v>16013.01</v>
      </c>
      <c r="I710" s="5">
        <v>54186.99</v>
      </c>
      <c r="J710" s="5"/>
      <c r="K710" s="6"/>
    </row>
    <row r="711" spans="1:11" x14ac:dyDescent="0.25">
      <c r="A711" s="9"/>
      <c r="B711" s="10"/>
      <c r="C711" s="10"/>
      <c r="D711" s="10"/>
      <c r="E711" s="10" t="s">
        <v>183</v>
      </c>
      <c r="F711" s="4" t="s">
        <v>124</v>
      </c>
      <c r="G711" s="4" t="s">
        <v>125</v>
      </c>
      <c r="H711" s="5">
        <v>0</v>
      </c>
      <c r="I711" s="5">
        <v>4997</v>
      </c>
      <c r="J711" s="5">
        <v>4997</v>
      </c>
      <c r="K711" s="6">
        <v>4997</v>
      </c>
    </row>
    <row r="712" spans="1:11" x14ac:dyDescent="0.25">
      <c r="A712" s="9"/>
      <c r="B712" s="10"/>
      <c r="C712" s="10"/>
      <c r="D712" s="10"/>
      <c r="E712" s="10"/>
      <c r="F712" s="4" t="s">
        <v>293</v>
      </c>
      <c r="G712" s="4" t="s">
        <v>294</v>
      </c>
      <c r="H712" s="5">
        <v>0</v>
      </c>
      <c r="I712" s="5">
        <v>4997</v>
      </c>
      <c r="J712" s="5">
        <v>4997</v>
      </c>
      <c r="K712" s="6">
        <v>4997</v>
      </c>
    </row>
    <row r="713" spans="1:11" x14ac:dyDescent="0.25">
      <c r="A713" s="9"/>
      <c r="B713" s="10"/>
      <c r="C713" s="10"/>
      <c r="D713" s="10"/>
      <c r="E713" s="4" t="s">
        <v>208</v>
      </c>
      <c r="F713" s="4" t="s">
        <v>141</v>
      </c>
      <c r="G713" s="4" t="s">
        <v>142</v>
      </c>
      <c r="H713" s="5">
        <v>530</v>
      </c>
      <c r="I713" s="5">
        <v>29470</v>
      </c>
      <c r="J713" s="5"/>
      <c r="K713" s="6"/>
    </row>
    <row r="714" spans="1:11" s="21" customFormat="1" x14ac:dyDescent="0.25">
      <c r="A714" s="17"/>
      <c r="B714" s="18"/>
      <c r="C714" s="18"/>
      <c r="D714" s="18"/>
      <c r="E714" s="18"/>
      <c r="F714" s="18"/>
      <c r="G714" s="18"/>
      <c r="H714" s="19"/>
      <c r="I714" s="19"/>
      <c r="J714" s="19"/>
      <c r="K714" s="20"/>
    </row>
    <row r="715" spans="1:11" x14ac:dyDescent="0.25">
      <c r="A715" s="9" t="s">
        <v>414</v>
      </c>
      <c r="B715" s="10" t="s">
        <v>415</v>
      </c>
      <c r="C715" s="10" t="s">
        <v>99</v>
      </c>
      <c r="D715" s="10" t="s">
        <v>48</v>
      </c>
      <c r="E715" s="10" t="s">
        <v>11</v>
      </c>
      <c r="F715" s="4" t="s">
        <v>122</v>
      </c>
      <c r="G715" s="4" t="s">
        <v>123</v>
      </c>
      <c r="H715" s="5">
        <v>0</v>
      </c>
      <c r="I715" s="5">
        <v>13000</v>
      </c>
      <c r="J715" s="5"/>
      <c r="K715" s="6"/>
    </row>
    <row r="716" spans="1:11" x14ac:dyDescent="0.25">
      <c r="A716" s="9"/>
      <c r="B716" s="10"/>
      <c r="C716" s="10"/>
      <c r="D716" s="10"/>
      <c r="E716" s="10"/>
      <c r="F716" s="4" t="s">
        <v>126</v>
      </c>
      <c r="G716" s="4" t="s">
        <v>127</v>
      </c>
      <c r="H716" s="5">
        <v>268081.86</v>
      </c>
      <c r="I716" s="5">
        <v>83407.55</v>
      </c>
      <c r="J716" s="5">
        <v>53337.01</v>
      </c>
      <c r="K716" s="6">
        <v>53337.01</v>
      </c>
    </row>
    <row r="717" spans="1:11" x14ac:dyDescent="0.25">
      <c r="A717" s="9"/>
      <c r="B717" s="10"/>
      <c r="C717" s="10"/>
      <c r="D717" s="10"/>
      <c r="E717" s="10"/>
      <c r="F717" s="4" t="s">
        <v>128</v>
      </c>
      <c r="G717" s="4" t="s">
        <v>129</v>
      </c>
      <c r="H717" s="5">
        <v>0</v>
      </c>
      <c r="I717" s="5">
        <v>10000</v>
      </c>
      <c r="J717" s="5">
        <v>804.16</v>
      </c>
      <c r="K717" s="6">
        <v>804.16</v>
      </c>
    </row>
    <row r="718" spans="1:11" ht="20.399999999999999" x14ac:dyDescent="0.25">
      <c r="A718" s="9"/>
      <c r="B718" s="10"/>
      <c r="C718" s="10"/>
      <c r="D718" s="10"/>
      <c r="E718" s="10"/>
      <c r="F718" s="4" t="s">
        <v>115</v>
      </c>
      <c r="G718" s="4" t="s">
        <v>116</v>
      </c>
      <c r="H718" s="5">
        <v>0</v>
      </c>
      <c r="I718" s="5">
        <v>2006</v>
      </c>
      <c r="J718" s="5">
        <v>501.5</v>
      </c>
      <c r="K718" s="6">
        <v>501.5</v>
      </c>
    </row>
    <row r="719" spans="1:11" ht="20.399999999999999" x14ac:dyDescent="0.25">
      <c r="A719" s="9"/>
      <c r="B719" s="10"/>
      <c r="C719" s="10"/>
      <c r="D719" s="10"/>
      <c r="E719" s="10"/>
      <c r="F719" s="4" t="s">
        <v>100</v>
      </c>
      <c r="G719" s="4" t="s">
        <v>101</v>
      </c>
      <c r="H719" s="5">
        <v>33935.160000000003</v>
      </c>
      <c r="I719" s="5">
        <v>81564.84</v>
      </c>
      <c r="J719" s="5">
        <v>73269.66</v>
      </c>
      <c r="K719" s="6">
        <v>73269.66</v>
      </c>
    </row>
    <row r="720" spans="1:11" x14ac:dyDescent="0.25">
      <c r="A720" s="9"/>
      <c r="B720" s="10"/>
      <c r="C720" s="10"/>
      <c r="D720" s="10"/>
      <c r="E720" s="10"/>
      <c r="F720" s="4" t="s">
        <v>80</v>
      </c>
      <c r="G720" s="4" t="s">
        <v>81</v>
      </c>
      <c r="H720" s="5">
        <v>0</v>
      </c>
      <c r="I720" s="5">
        <v>4981.38</v>
      </c>
      <c r="J720" s="5">
        <v>4981.38</v>
      </c>
      <c r="K720" s="6">
        <v>4981.38</v>
      </c>
    </row>
    <row r="721" spans="1:11" x14ac:dyDescent="0.25">
      <c r="A721" s="9"/>
      <c r="B721" s="10"/>
      <c r="C721" s="10"/>
      <c r="D721" s="10"/>
      <c r="E721" s="10"/>
      <c r="F721" s="4" t="s">
        <v>416</v>
      </c>
      <c r="G721" s="4" t="s">
        <v>231</v>
      </c>
      <c r="H721" s="5">
        <v>0</v>
      </c>
      <c r="I721" s="5">
        <v>300</v>
      </c>
      <c r="J721" s="5">
        <v>300</v>
      </c>
      <c r="K721" s="6">
        <v>300</v>
      </c>
    </row>
    <row r="722" spans="1:11" x14ac:dyDescent="0.25">
      <c r="A722" s="9"/>
      <c r="B722" s="10"/>
      <c r="C722" s="10"/>
      <c r="D722" s="10"/>
      <c r="E722" s="10"/>
      <c r="F722" s="4" t="s">
        <v>411</v>
      </c>
      <c r="G722" s="4" t="s">
        <v>127</v>
      </c>
      <c r="H722" s="5">
        <v>0</v>
      </c>
      <c r="I722" s="5"/>
      <c r="J722" s="5"/>
      <c r="K722" s="6"/>
    </row>
    <row r="723" spans="1:11" ht="20.399999999999999" x14ac:dyDescent="0.25">
      <c r="A723" s="9"/>
      <c r="B723" s="10"/>
      <c r="C723" s="10"/>
      <c r="D723" s="10"/>
      <c r="E723" s="10"/>
      <c r="F723" s="4" t="s">
        <v>162</v>
      </c>
      <c r="G723" s="4" t="s">
        <v>163</v>
      </c>
      <c r="H723" s="5">
        <v>12500</v>
      </c>
      <c r="I723" s="5"/>
      <c r="J723" s="5"/>
      <c r="K723" s="6"/>
    </row>
    <row r="724" spans="1:11" x14ac:dyDescent="0.25">
      <c r="A724" s="9"/>
      <c r="B724" s="10"/>
      <c r="C724" s="10"/>
      <c r="D724" s="10"/>
      <c r="E724" s="10"/>
      <c r="F724" s="4" t="s">
        <v>141</v>
      </c>
      <c r="G724" s="4" t="s">
        <v>142</v>
      </c>
      <c r="H724" s="5">
        <v>29701.49</v>
      </c>
      <c r="I724" s="5">
        <v>155398.51</v>
      </c>
      <c r="J724" s="5">
        <v>136935.32</v>
      </c>
      <c r="K724" s="6">
        <v>136935.32</v>
      </c>
    </row>
    <row r="725" spans="1:11" ht="20.399999999999999" x14ac:dyDescent="0.25">
      <c r="A725" s="9"/>
      <c r="B725" s="10"/>
      <c r="C725" s="10"/>
      <c r="D725" s="10"/>
      <c r="E725" s="4" t="s">
        <v>103</v>
      </c>
      <c r="F725" s="4" t="s">
        <v>100</v>
      </c>
      <c r="G725" s="4" t="s">
        <v>101</v>
      </c>
      <c r="H725" s="5">
        <v>0</v>
      </c>
      <c r="I725" s="5"/>
      <c r="J725" s="5"/>
      <c r="K725" s="6"/>
    </row>
    <row r="726" spans="1:11" ht="20.399999999999999" x14ac:dyDescent="0.25">
      <c r="A726" s="9"/>
      <c r="B726" s="10"/>
      <c r="C726" s="10"/>
      <c r="D726" s="10"/>
      <c r="E726" s="4" t="s">
        <v>401</v>
      </c>
      <c r="F726" s="4" t="s">
        <v>100</v>
      </c>
      <c r="G726" s="4" t="s">
        <v>101</v>
      </c>
      <c r="H726" s="5">
        <v>0</v>
      </c>
      <c r="I726" s="5">
        <v>1100</v>
      </c>
      <c r="J726" s="5"/>
      <c r="K726" s="6"/>
    </row>
    <row r="727" spans="1:11" x14ac:dyDescent="0.25">
      <c r="A727" s="9"/>
      <c r="B727" s="10"/>
      <c r="C727" s="10" t="s">
        <v>135</v>
      </c>
      <c r="D727" s="10" t="s">
        <v>136</v>
      </c>
      <c r="E727" s="10" t="s">
        <v>137</v>
      </c>
      <c r="F727" s="4" t="s">
        <v>126</v>
      </c>
      <c r="G727" s="4" t="s">
        <v>127</v>
      </c>
      <c r="H727" s="5">
        <v>0</v>
      </c>
      <c r="I727" s="5"/>
      <c r="J727" s="5"/>
      <c r="K727" s="6"/>
    </row>
    <row r="728" spans="1:11" ht="20.399999999999999" x14ac:dyDescent="0.25">
      <c r="A728" s="9"/>
      <c r="B728" s="10"/>
      <c r="C728" s="10"/>
      <c r="D728" s="10"/>
      <c r="E728" s="10"/>
      <c r="F728" s="4" t="s">
        <v>100</v>
      </c>
      <c r="G728" s="4" t="s">
        <v>101</v>
      </c>
      <c r="H728" s="5">
        <v>7200.48</v>
      </c>
      <c r="I728" s="5">
        <v>48448</v>
      </c>
      <c r="J728" s="5">
        <v>12111.61</v>
      </c>
      <c r="K728" s="6"/>
    </row>
    <row r="729" spans="1:11" ht="20.399999999999999" x14ac:dyDescent="0.25">
      <c r="A729" s="9"/>
      <c r="B729" s="10"/>
      <c r="C729" s="4" t="s">
        <v>149</v>
      </c>
      <c r="D729" s="4" t="s">
        <v>59</v>
      </c>
      <c r="E729" s="4" t="s">
        <v>140</v>
      </c>
      <c r="F729" s="4" t="s">
        <v>100</v>
      </c>
      <c r="G729" s="4" t="s">
        <v>101</v>
      </c>
      <c r="H729" s="5">
        <v>0</v>
      </c>
      <c r="I729" s="5">
        <v>150000</v>
      </c>
      <c r="J729" s="5"/>
      <c r="K729" s="6"/>
    </row>
    <row r="730" spans="1:11" x14ac:dyDescent="0.25">
      <c r="A730" s="9"/>
      <c r="B730" s="10"/>
      <c r="C730" s="10" t="s">
        <v>155</v>
      </c>
      <c r="D730" s="10" t="s">
        <v>66</v>
      </c>
      <c r="E730" s="10" t="s">
        <v>93</v>
      </c>
      <c r="F730" s="4" t="s">
        <v>126</v>
      </c>
      <c r="G730" s="4" t="s">
        <v>127</v>
      </c>
      <c r="H730" s="5">
        <v>18206.189999999999</v>
      </c>
      <c r="I730" s="5">
        <v>36850.21</v>
      </c>
      <c r="J730" s="5">
        <v>26369.61</v>
      </c>
      <c r="K730" s="6">
        <v>26369.61</v>
      </c>
    </row>
    <row r="731" spans="1:11" ht="20.399999999999999" x14ac:dyDescent="0.25">
      <c r="A731" s="9"/>
      <c r="B731" s="10"/>
      <c r="C731" s="10"/>
      <c r="D731" s="10"/>
      <c r="E731" s="10"/>
      <c r="F731" s="4" t="s">
        <v>100</v>
      </c>
      <c r="G731" s="4" t="s">
        <v>101</v>
      </c>
      <c r="H731" s="5">
        <v>7225.85</v>
      </c>
      <c r="I731" s="5">
        <v>6706.5</v>
      </c>
      <c r="J731" s="5">
        <v>2820.7</v>
      </c>
      <c r="K731" s="6">
        <v>2820.7</v>
      </c>
    </row>
    <row r="732" spans="1:11" ht="20.399999999999999" x14ac:dyDescent="0.25">
      <c r="A732" s="9"/>
      <c r="B732" s="10"/>
      <c r="C732" s="10"/>
      <c r="D732" s="10"/>
      <c r="E732" s="10"/>
      <c r="F732" s="4" t="s">
        <v>130</v>
      </c>
      <c r="G732" s="4" t="s">
        <v>131</v>
      </c>
      <c r="H732" s="5">
        <v>0</v>
      </c>
      <c r="I732" s="5">
        <v>13076</v>
      </c>
      <c r="J732" s="5"/>
      <c r="K732" s="6"/>
    </row>
    <row r="733" spans="1:11" x14ac:dyDescent="0.25">
      <c r="A733" s="9"/>
      <c r="B733" s="10"/>
      <c r="C733" s="10" t="s">
        <v>159</v>
      </c>
      <c r="D733" s="10" t="s">
        <v>157</v>
      </c>
      <c r="E733" s="10" t="s">
        <v>18</v>
      </c>
      <c r="F733" s="4" t="s">
        <v>126</v>
      </c>
      <c r="G733" s="4" t="s">
        <v>127</v>
      </c>
      <c r="H733" s="5">
        <v>14475.14</v>
      </c>
      <c r="I733" s="5">
        <v>53619.25</v>
      </c>
      <c r="J733" s="5">
        <v>53619.25</v>
      </c>
      <c r="K733" s="6">
        <v>53619.25</v>
      </c>
    </row>
    <row r="734" spans="1:11" ht="20.399999999999999" x14ac:dyDescent="0.25">
      <c r="A734" s="9"/>
      <c r="B734" s="10"/>
      <c r="C734" s="10"/>
      <c r="D734" s="10"/>
      <c r="E734" s="10"/>
      <c r="F734" s="4" t="s">
        <v>100</v>
      </c>
      <c r="G734" s="4" t="s">
        <v>101</v>
      </c>
      <c r="H734" s="5">
        <v>60</v>
      </c>
      <c r="I734" s="5"/>
      <c r="J734" s="5"/>
      <c r="K734" s="6"/>
    </row>
    <row r="735" spans="1:11" s="21" customFormat="1" x14ac:dyDescent="0.25">
      <c r="A735" s="17"/>
      <c r="B735" s="18"/>
      <c r="C735" s="18"/>
      <c r="D735" s="18"/>
      <c r="E735" s="18"/>
      <c r="F735" s="18"/>
      <c r="G735" s="18"/>
      <c r="H735" s="19"/>
      <c r="I735" s="19"/>
      <c r="J735" s="19"/>
      <c r="K735" s="20"/>
    </row>
    <row r="736" spans="1:11" x14ac:dyDescent="0.25">
      <c r="A736" s="9" t="s">
        <v>417</v>
      </c>
      <c r="B736" s="10" t="s">
        <v>418</v>
      </c>
      <c r="C736" s="10" t="s">
        <v>99</v>
      </c>
      <c r="D736" s="10" t="s">
        <v>48</v>
      </c>
      <c r="E736" s="10" t="s">
        <v>11</v>
      </c>
      <c r="F736" s="4" t="s">
        <v>122</v>
      </c>
      <c r="G736" s="4" t="s">
        <v>123</v>
      </c>
      <c r="H736" s="5">
        <v>12000</v>
      </c>
      <c r="I736" s="5">
        <v>29000</v>
      </c>
      <c r="J736" s="5">
        <v>19626.330000000002</v>
      </c>
      <c r="K736" s="6">
        <v>19626.330000000002</v>
      </c>
    </row>
    <row r="737" spans="1:11" x14ac:dyDescent="0.25">
      <c r="A737" s="9"/>
      <c r="B737" s="10"/>
      <c r="C737" s="10"/>
      <c r="D737" s="10"/>
      <c r="E737" s="10"/>
      <c r="F737" s="4" t="s">
        <v>126</v>
      </c>
      <c r="G737" s="4" t="s">
        <v>127</v>
      </c>
      <c r="H737" s="5">
        <v>107302.04</v>
      </c>
      <c r="I737" s="5">
        <v>34613.120000000003</v>
      </c>
      <c r="J737" s="5">
        <v>13667.04</v>
      </c>
      <c r="K737" s="6">
        <v>13667.04</v>
      </c>
    </row>
    <row r="738" spans="1:11" x14ac:dyDescent="0.25">
      <c r="A738" s="9"/>
      <c r="B738" s="10"/>
      <c r="C738" s="10"/>
      <c r="D738" s="10"/>
      <c r="E738" s="10"/>
      <c r="F738" s="4" t="s">
        <v>128</v>
      </c>
      <c r="G738" s="4" t="s">
        <v>129</v>
      </c>
      <c r="H738" s="5">
        <v>12500</v>
      </c>
      <c r="I738" s="5">
        <v>25500</v>
      </c>
      <c r="J738" s="5">
        <v>10073.44</v>
      </c>
      <c r="K738" s="6">
        <v>10073.44</v>
      </c>
    </row>
    <row r="739" spans="1:11" ht="20.399999999999999" x14ac:dyDescent="0.25">
      <c r="A739" s="9"/>
      <c r="B739" s="10"/>
      <c r="C739" s="10"/>
      <c r="D739" s="10"/>
      <c r="E739" s="10"/>
      <c r="F739" s="4" t="s">
        <v>115</v>
      </c>
      <c r="G739" s="4" t="s">
        <v>116</v>
      </c>
      <c r="H739" s="5">
        <v>2000</v>
      </c>
      <c r="I739" s="5">
        <v>1000</v>
      </c>
      <c r="J739" s="5"/>
      <c r="K739" s="6"/>
    </row>
    <row r="740" spans="1:11" ht="20.399999999999999" x14ac:dyDescent="0.25">
      <c r="A740" s="9"/>
      <c r="B740" s="10"/>
      <c r="C740" s="10"/>
      <c r="D740" s="10"/>
      <c r="E740" s="10"/>
      <c r="F740" s="4" t="s">
        <v>100</v>
      </c>
      <c r="G740" s="4" t="s">
        <v>101</v>
      </c>
      <c r="H740" s="5">
        <v>94669.33</v>
      </c>
      <c r="I740" s="5">
        <v>21675.65</v>
      </c>
      <c r="J740" s="5">
        <v>19325.650000000001</v>
      </c>
      <c r="K740" s="6">
        <v>19325.650000000001</v>
      </c>
    </row>
    <row r="741" spans="1:11" ht="20.399999999999999" x14ac:dyDescent="0.25">
      <c r="A741" s="9"/>
      <c r="B741" s="10"/>
      <c r="C741" s="10"/>
      <c r="D741" s="10"/>
      <c r="E741" s="10"/>
      <c r="F741" s="4" t="s">
        <v>130</v>
      </c>
      <c r="G741" s="4" t="s">
        <v>131</v>
      </c>
      <c r="H741" s="5">
        <v>4336.6000000000004</v>
      </c>
      <c r="I741" s="5">
        <v>31763.4</v>
      </c>
      <c r="J741" s="5">
        <v>31763.4</v>
      </c>
      <c r="K741" s="6">
        <v>31763.4</v>
      </c>
    </row>
    <row r="742" spans="1:11" ht="20.399999999999999" x14ac:dyDescent="0.25">
      <c r="A742" s="9"/>
      <c r="B742" s="10"/>
      <c r="C742" s="10"/>
      <c r="D742" s="10"/>
      <c r="E742" s="10"/>
      <c r="F742" s="4" t="s">
        <v>251</v>
      </c>
      <c r="G742" s="4" t="s">
        <v>131</v>
      </c>
      <c r="H742" s="5">
        <v>0</v>
      </c>
      <c r="I742" s="5">
        <v>1500</v>
      </c>
      <c r="J742" s="5"/>
      <c r="K742" s="6"/>
    </row>
    <row r="743" spans="1:11" x14ac:dyDescent="0.25">
      <c r="A743" s="9"/>
      <c r="B743" s="10"/>
      <c r="C743" s="10"/>
      <c r="D743" s="10"/>
      <c r="E743" s="10"/>
      <c r="F743" s="4" t="s">
        <v>141</v>
      </c>
      <c r="G743" s="4" t="s">
        <v>142</v>
      </c>
      <c r="H743" s="5">
        <v>20691.72</v>
      </c>
      <c r="I743" s="5">
        <v>124914.88</v>
      </c>
      <c r="J743" s="5">
        <v>20529.11</v>
      </c>
      <c r="K743" s="6">
        <v>20529.11</v>
      </c>
    </row>
    <row r="744" spans="1:11" x14ac:dyDescent="0.25">
      <c r="A744" s="9"/>
      <c r="B744" s="10"/>
      <c r="C744" s="10"/>
      <c r="D744" s="10"/>
      <c r="E744" s="4" t="s">
        <v>205</v>
      </c>
      <c r="F744" s="4" t="s">
        <v>80</v>
      </c>
      <c r="G744" s="4" t="s">
        <v>81</v>
      </c>
      <c r="H744" s="5">
        <v>0</v>
      </c>
      <c r="I744" s="5">
        <v>14120</v>
      </c>
      <c r="J744" s="5">
        <v>14120</v>
      </c>
      <c r="K744" s="6">
        <v>14120</v>
      </c>
    </row>
    <row r="745" spans="1:11" x14ac:dyDescent="0.25">
      <c r="A745" s="9"/>
      <c r="B745" s="10"/>
      <c r="C745" s="10"/>
      <c r="D745" s="10"/>
      <c r="E745" s="10" t="s">
        <v>188</v>
      </c>
      <c r="F745" s="4" t="s">
        <v>122</v>
      </c>
      <c r="G745" s="4" t="s">
        <v>123</v>
      </c>
      <c r="H745" s="5">
        <v>0</v>
      </c>
      <c r="I745" s="5">
        <v>20000</v>
      </c>
      <c r="J745" s="5">
        <v>19151.02</v>
      </c>
      <c r="K745" s="6">
        <v>19151.02</v>
      </c>
    </row>
    <row r="746" spans="1:11" x14ac:dyDescent="0.25">
      <c r="A746" s="9"/>
      <c r="B746" s="10"/>
      <c r="C746" s="10"/>
      <c r="D746" s="10"/>
      <c r="E746" s="10"/>
      <c r="F746" s="4" t="s">
        <v>141</v>
      </c>
      <c r="G746" s="4" t="s">
        <v>142</v>
      </c>
      <c r="H746" s="5">
        <v>29850</v>
      </c>
      <c r="I746" s="5">
        <v>46393.15</v>
      </c>
      <c r="J746" s="5">
        <v>39293.15</v>
      </c>
      <c r="K746" s="6">
        <v>39293.15</v>
      </c>
    </row>
    <row r="747" spans="1:11" x14ac:dyDescent="0.25">
      <c r="A747" s="9"/>
      <c r="B747" s="10"/>
      <c r="C747" s="10"/>
      <c r="D747" s="10"/>
      <c r="E747" s="10" t="s">
        <v>184</v>
      </c>
      <c r="F747" s="4" t="s">
        <v>124</v>
      </c>
      <c r="G747" s="4" t="s">
        <v>125</v>
      </c>
      <c r="H747" s="5">
        <v>0</v>
      </c>
      <c r="I747" s="5">
        <v>103234</v>
      </c>
      <c r="J747" s="5">
        <v>47474.13</v>
      </c>
      <c r="K747" s="6">
        <v>47474.13</v>
      </c>
    </row>
    <row r="748" spans="1:11" x14ac:dyDescent="0.25">
      <c r="A748" s="9"/>
      <c r="B748" s="10"/>
      <c r="C748" s="10"/>
      <c r="D748" s="10"/>
      <c r="E748" s="10"/>
      <c r="F748" s="4" t="s">
        <v>293</v>
      </c>
      <c r="G748" s="4" t="s">
        <v>294</v>
      </c>
      <c r="H748" s="5">
        <v>0</v>
      </c>
      <c r="I748" s="5">
        <v>238242</v>
      </c>
      <c r="J748" s="5">
        <v>164040</v>
      </c>
      <c r="K748" s="6">
        <v>164040</v>
      </c>
    </row>
    <row r="749" spans="1:11" x14ac:dyDescent="0.25">
      <c r="A749" s="9"/>
      <c r="B749" s="10"/>
      <c r="C749" s="10"/>
      <c r="D749" s="10"/>
      <c r="E749" s="10"/>
      <c r="F749" s="4" t="s">
        <v>80</v>
      </c>
      <c r="G749" s="4" t="s">
        <v>81</v>
      </c>
      <c r="H749" s="5">
        <v>0</v>
      </c>
      <c r="I749" s="5">
        <v>28512</v>
      </c>
      <c r="J749" s="5">
        <v>28512</v>
      </c>
      <c r="K749" s="6">
        <v>28512</v>
      </c>
    </row>
    <row r="750" spans="1:11" ht="20.399999999999999" x14ac:dyDescent="0.25">
      <c r="A750" s="9"/>
      <c r="B750" s="10"/>
      <c r="C750" s="10"/>
      <c r="D750" s="10"/>
      <c r="E750" s="4" t="s">
        <v>185</v>
      </c>
      <c r="F750" s="4" t="s">
        <v>251</v>
      </c>
      <c r="G750" s="4" t="s">
        <v>131</v>
      </c>
      <c r="H750" s="5">
        <v>0</v>
      </c>
      <c r="I750" s="5">
        <v>24500</v>
      </c>
      <c r="J750" s="5">
        <v>24500</v>
      </c>
      <c r="K750" s="6">
        <v>23349.07</v>
      </c>
    </row>
    <row r="751" spans="1:11" ht="20.399999999999999" x14ac:dyDescent="0.25">
      <c r="A751" s="9"/>
      <c r="B751" s="10"/>
      <c r="C751" s="10"/>
      <c r="D751" s="10"/>
      <c r="E751" s="10" t="s">
        <v>408</v>
      </c>
      <c r="F751" s="4" t="s">
        <v>251</v>
      </c>
      <c r="G751" s="4" t="s">
        <v>131</v>
      </c>
      <c r="H751" s="5">
        <v>500</v>
      </c>
      <c r="I751" s="5"/>
      <c r="J751" s="5"/>
      <c r="K751" s="6"/>
    </row>
    <row r="752" spans="1:11" x14ac:dyDescent="0.25">
      <c r="A752" s="9"/>
      <c r="B752" s="10"/>
      <c r="C752" s="10"/>
      <c r="D752" s="10"/>
      <c r="E752" s="10"/>
      <c r="F752" s="4" t="s">
        <v>141</v>
      </c>
      <c r="G752" s="4" t="s">
        <v>142</v>
      </c>
      <c r="H752" s="5">
        <v>1999.03</v>
      </c>
      <c r="I752" s="5">
        <v>514.16</v>
      </c>
      <c r="J752" s="5"/>
      <c r="K752" s="6"/>
    </row>
    <row r="753" spans="1:11" ht="20.399999999999999" x14ac:dyDescent="0.25">
      <c r="A753" s="9"/>
      <c r="B753" s="10"/>
      <c r="C753" s="10" t="s">
        <v>150</v>
      </c>
      <c r="D753" s="10" t="s">
        <v>48</v>
      </c>
      <c r="E753" s="10" t="s">
        <v>140</v>
      </c>
      <c r="F753" s="4" t="s">
        <v>251</v>
      </c>
      <c r="G753" s="4" t="s">
        <v>131</v>
      </c>
      <c r="H753" s="5">
        <v>0</v>
      </c>
      <c r="I753" s="5">
        <v>12900</v>
      </c>
      <c r="J753" s="5"/>
      <c r="K753" s="6"/>
    </row>
    <row r="754" spans="1:11" x14ac:dyDescent="0.25">
      <c r="A754" s="9"/>
      <c r="B754" s="10"/>
      <c r="C754" s="10"/>
      <c r="D754" s="10"/>
      <c r="E754" s="10"/>
      <c r="F754" s="4" t="s">
        <v>141</v>
      </c>
      <c r="G754" s="4" t="s">
        <v>142</v>
      </c>
      <c r="H754" s="5">
        <v>25.41</v>
      </c>
      <c r="I754" s="5">
        <v>237074.59</v>
      </c>
      <c r="J754" s="5">
        <v>231738.74</v>
      </c>
      <c r="K754" s="6">
        <v>227740.68</v>
      </c>
    </row>
    <row r="755" spans="1:11" ht="20.399999999999999" x14ac:dyDescent="0.25">
      <c r="A755" s="9"/>
      <c r="B755" s="10"/>
      <c r="C755" s="4" t="s">
        <v>160</v>
      </c>
      <c r="D755" s="4" t="s">
        <v>161</v>
      </c>
      <c r="E755" s="4" t="s">
        <v>18</v>
      </c>
      <c r="F755" s="4" t="s">
        <v>162</v>
      </c>
      <c r="G755" s="4" t="s">
        <v>163</v>
      </c>
      <c r="H755" s="5">
        <v>0</v>
      </c>
      <c r="I755" s="5">
        <v>1000000</v>
      </c>
      <c r="J755" s="5">
        <v>1000000</v>
      </c>
      <c r="K755" s="6">
        <v>1000000</v>
      </c>
    </row>
    <row r="756" spans="1:11" x14ac:dyDescent="0.25">
      <c r="A756" s="9"/>
      <c r="B756" s="10"/>
      <c r="C756" s="4" t="s">
        <v>164</v>
      </c>
      <c r="D756" s="4" t="s">
        <v>48</v>
      </c>
      <c r="E756" s="4" t="s">
        <v>11</v>
      </c>
      <c r="F756" s="4" t="s">
        <v>141</v>
      </c>
      <c r="G756" s="4" t="s">
        <v>142</v>
      </c>
      <c r="H756" s="5">
        <v>32670</v>
      </c>
      <c r="I756" s="5">
        <v>39555</v>
      </c>
      <c r="J756" s="5">
        <v>39555</v>
      </c>
      <c r="K756" s="6">
        <v>39555</v>
      </c>
    </row>
    <row r="757" spans="1:11" s="21" customFormat="1" x14ac:dyDescent="0.25">
      <c r="A757" s="17"/>
      <c r="B757" s="18"/>
      <c r="C757" s="18"/>
      <c r="D757" s="18"/>
      <c r="E757" s="18"/>
      <c r="F757" s="18"/>
      <c r="G757" s="18"/>
      <c r="H757" s="19"/>
      <c r="I757" s="19"/>
      <c r="J757" s="19"/>
      <c r="K757" s="20"/>
    </row>
    <row r="758" spans="1:11" x14ac:dyDescent="0.25">
      <c r="A758" s="9" t="s">
        <v>419</v>
      </c>
      <c r="B758" s="10" t="s">
        <v>420</v>
      </c>
      <c r="C758" s="10" t="s">
        <v>111</v>
      </c>
      <c r="D758" s="10" t="s">
        <v>48</v>
      </c>
      <c r="E758" s="10" t="s">
        <v>11</v>
      </c>
      <c r="F758" s="4" t="s">
        <v>126</v>
      </c>
      <c r="G758" s="4" t="s">
        <v>127</v>
      </c>
      <c r="H758" s="5">
        <v>83952.66</v>
      </c>
      <c r="I758" s="5">
        <v>24599.34</v>
      </c>
      <c r="J758" s="5">
        <v>11542.41</v>
      </c>
      <c r="K758" s="6">
        <v>11542.41</v>
      </c>
    </row>
    <row r="759" spans="1:11" ht="20.399999999999999" x14ac:dyDescent="0.25">
      <c r="A759" s="9"/>
      <c r="B759" s="10"/>
      <c r="C759" s="10"/>
      <c r="D759" s="10"/>
      <c r="E759" s="10"/>
      <c r="F759" s="4" t="s">
        <v>100</v>
      </c>
      <c r="G759" s="4" t="s">
        <v>101</v>
      </c>
      <c r="H759" s="5">
        <v>17376.05</v>
      </c>
      <c r="I759" s="5">
        <v>1053.95</v>
      </c>
      <c r="J759" s="5"/>
      <c r="K759" s="6"/>
    </row>
    <row r="760" spans="1:11" x14ac:dyDescent="0.25">
      <c r="A760" s="9"/>
      <c r="B760" s="10"/>
      <c r="C760" s="10"/>
      <c r="D760" s="10"/>
      <c r="E760" s="10"/>
      <c r="F760" s="4" t="s">
        <v>141</v>
      </c>
      <c r="G760" s="4" t="s">
        <v>142</v>
      </c>
      <c r="H760" s="5">
        <v>93584.52</v>
      </c>
      <c r="I760" s="5">
        <v>16415.48</v>
      </c>
      <c r="J760" s="5">
        <v>16415.48</v>
      </c>
      <c r="K760" s="6">
        <v>16415.48</v>
      </c>
    </row>
    <row r="761" spans="1:11" s="21" customFormat="1" x14ac:dyDescent="0.25">
      <c r="A761" s="17"/>
      <c r="B761" s="18"/>
      <c r="C761" s="18"/>
      <c r="D761" s="18"/>
      <c r="E761" s="18"/>
      <c r="F761" s="18"/>
      <c r="G761" s="18"/>
      <c r="H761" s="19"/>
      <c r="I761" s="19"/>
      <c r="J761" s="19"/>
      <c r="K761" s="20"/>
    </row>
    <row r="762" spans="1:11" x14ac:dyDescent="0.25">
      <c r="A762" s="9" t="s">
        <v>421</v>
      </c>
      <c r="B762" s="10" t="s">
        <v>422</v>
      </c>
      <c r="C762" s="10" t="s">
        <v>99</v>
      </c>
      <c r="D762" s="10" t="s">
        <v>48</v>
      </c>
      <c r="E762" s="10" t="s">
        <v>11</v>
      </c>
      <c r="F762" s="4" t="s">
        <v>126</v>
      </c>
      <c r="G762" s="4" t="s">
        <v>127</v>
      </c>
      <c r="H762" s="5">
        <v>1006</v>
      </c>
      <c r="I762" s="5">
        <v>39654</v>
      </c>
      <c r="J762" s="5">
        <v>39654</v>
      </c>
      <c r="K762" s="6">
        <v>39654</v>
      </c>
    </row>
    <row r="763" spans="1:11" ht="20.399999999999999" x14ac:dyDescent="0.25">
      <c r="A763" s="9"/>
      <c r="B763" s="10"/>
      <c r="C763" s="10"/>
      <c r="D763" s="10"/>
      <c r="E763" s="10"/>
      <c r="F763" s="4" t="s">
        <v>100</v>
      </c>
      <c r="G763" s="4" t="s">
        <v>101</v>
      </c>
      <c r="H763" s="5">
        <v>0</v>
      </c>
      <c r="I763" s="5"/>
      <c r="J763" s="5"/>
      <c r="K763" s="6"/>
    </row>
    <row r="764" spans="1:11" s="21" customFormat="1" x14ac:dyDescent="0.25">
      <c r="A764" s="17"/>
      <c r="B764" s="18"/>
      <c r="C764" s="18"/>
      <c r="D764" s="18"/>
      <c r="E764" s="18"/>
      <c r="F764" s="18"/>
      <c r="G764" s="18"/>
      <c r="H764" s="19"/>
      <c r="I764" s="19"/>
      <c r="J764" s="19"/>
      <c r="K764" s="20"/>
    </row>
    <row r="765" spans="1:11" x14ac:dyDescent="0.25">
      <c r="A765" s="9" t="s">
        <v>423</v>
      </c>
      <c r="B765" s="10" t="s">
        <v>424</v>
      </c>
      <c r="C765" s="10" t="s">
        <v>99</v>
      </c>
      <c r="D765" s="10" t="s">
        <v>48</v>
      </c>
      <c r="E765" s="10" t="s">
        <v>11</v>
      </c>
      <c r="F765" s="4" t="s">
        <v>126</v>
      </c>
      <c r="G765" s="4" t="s">
        <v>127</v>
      </c>
      <c r="H765" s="5">
        <v>135</v>
      </c>
      <c r="I765" s="5">
        <v>1865</v>
      </c>
      <c r="J765" s="5">
        <v>729</v>
      </c>
      <c r="K765" s="6">
        <v>729</v>
      </c>
    </row>
    <row r="766" spans="1:11" ht="20.399999999999999" x14ac:dyDescent="0.25">
      <c r="A766" s="9"/>
      <c r="B766" s="10"/>
      <c r="C766" s="10"/>
      <c r="D766" s="10"/>
      <c r="E766" s="10"/>
      <c r="F766" s="4" t="s">
        <v>115</v>
      </c>
      <c r="G766" s="4" t="s">
        <v>116</v>
      </c>
      <c r="H766" s="5">
        <v>0</v>
      </c>
      <c r="I766" s="5"/>
      <c r="J766" s="5"/>
      <c r="K766" s="6"/>
    </row>
    <row r="767" spans="1:11" ht="20.399999999999999" x14ac:dyDescent="0.25">
      <c r="A767" s="9"/>
      <c r="B767" s="10"/>
      <c r="C767" s="10"/>
      <c r="D767" s="10"/>
      <c r="E767" s="10"/>
      <c r="F767" s="4" t="s">
        <v>100</v>
      </c>
      <c r="G767" s="4" t="s">
        <v>101</v>
      </c>
      <c r="H767" s="5">
        <v>0</v>
      </c>
      <c r="I767" s="5"/>
      <c r="J767" s="5"/>
      <c r="K767" s="6"/>
    </row>
    <row r="768" spans="1:11" ht="20.399999999999999" x14ac:dyDescent="0.25">
      <c r="A768" s="9"/>
      <c r="B768" s="10"/>
      <c r="C768" s="10"/>
      <c r="D768" s="10"/>
      <c r="E768" s="10"/>
      <c r="F768" s="4" t="s">
        <v>130</v>
      </c>
      <c r="G768" s="4" t="s">
        <v>131</v>
      </c>
      <c r="H768" s="5">
        <v>153</v>
      </c>
      <c r="I768" s="5">
        <v>665</v>
      </c>
      <c r="J768" s="5">
        <v>306</v>
      </c>
      <c r="K768" s="6">
        <v>306</v>
      </c>
    </row>
    <row r="769" spans="1:11" x14ac:dyDescent="0.25">
      <c r="A769" s="9"/>
      <c r="B769" s="10"/>
      <c r="C769" s="10"/>
      <c r="D769" s="10"/>
      <c r="E769" s="10"/>
      <c r="F769" s="4" t="s">
        <v>80</v>
      </c>
      <c r="G769" s="4" t="s">
        <v>81</v>
      </c>
      <c r="H769" s="5">
        <v>0</v>
      </c>
      <c r="I769" s="5">
        <v>159.9</v>
      </c>
      <c r="J769" s="5">
        <v>143</v>
      </c>
      <c r="K769" s="6">
        <v>143</v>
      </c>
    </row>
    <row r="770" spans="1:11" x14ac:dyDescent="0.25">
      <c r="A770" s="9"/>
      <c r="B770" s="10"/>
      <c r="C770" s="10"/>
      <c r="D770" s="10"/>
      <c r="E770" s="10"/>
      <c r="F770" s="4" t="s">
        <v>141</v>
      </c>
      <c r="G770" s="4" t="s">
        <v>142</v>
      </c>
      <c r="H770" s="5">
        <v>0</v>
      </c>
      <c r="I770" s="5">
        <v>39800</v>
      </c>
      <c r="J770" s="5"/>
      <c r="K770" s="6"/>
    </row>
    <row r="771" spans="1:11" x14ac:dyDescent="0.25">
      <c r="A771" s="9"/>
      <c r="B771" s="10"/>
      <c r="C771" s="10"/>
      <c r="D771" s="10"/>
      <c r="E771" s="4" t="s">
        <v>407</v>
      </c>
      <c r="F771" s="4" t="s">
        <v>124</v>
      </c>
      <c r="G771" s="4" t="s">
        <v>125</v>
      </c>
      <c r="H771" s="5">
        <v>0</v>
      </c>
      <c r="I771" s="5">
        <v>292384.64000000001</v>
      </c>
      <c r="J771" s="5">
        <v>231100</v>
      </c>
      <c r="K771" s="6">
        <v>231100</v>
      </c>
    </row>
    <row r="772" spans="1:11" s="21" customFormat="1" x14ac:dyDescent="0.25">
      <c r="A772" s="17"/>
      <c r="B772" s="18"/>
      <c r="C772" s="18"/>
      <c r="D772" s="18"/>
      <c r="E772" s="18"/>
      <c r="F772" s="18"/>
      <c r="G772" s="18"/>
      <c r="H772" s="19"/>
      <c r="I772" s="19"/>
      <c r="J772" s="19"/>
      <c r="K772" s="20"/>
    </row>
    <row r="773" spans="1:11" x14ac:dyDescent="0.25">
      <c r="A773" s="9" t="s">
        <v>425</v>
      </c>
      <c r="B773" s="10" t="s">
        <v>426</v>
      </c>
      <c r="C773" s="10" t="s">
        <v>99</v>
      </c>
      <c r="D773" s="10" t="s">
        <v>48</v>
      </c>
      <c r="E773" s="10" t="s">
        <v>11</v>
      </c>
      <c r="F773" s="4" t="s">
        <v>122</v>
      </c>
      <c r="G773" s="4" t="s">
        <v>123</v>
      </c>
      <c r="H773" s="5">
        <v>0</v>
      </c>
      <c r="I773" s="5">
        <v>10000</v>
      </c>
      <c r="J773" s="5">
        <v>914.42</v>
      </c>
      <c r="K773" s="6">
        <v>914.42</v>
      </c>
    </row>
    <row r="774" spans="1:11" x14ac:dyDescent="0.25">
      <c r="A774" s="9"/>
      <c r="B774" s="10"/>
      <c r="C774" s="10"/>
      <c r="D774" s="10"/>
      <c r="E774" s="10"/>
      <c r="F774" s="4" t="s">
        <v>126</v>
      </c>
      <c r="G774" s="4" t="s">
        <v>127</v>
      </c>
      <c r="H774" s="5">
        <v>135012.1</v>
      </c>
      <c r="I774" s="5">
        <v>28062.45</v>
      </c>
      <c r="J774" s="5">
        <v>1719.8</v>
      </c>
      <c r="K774" s="6">
        <v>1719.8</v>
      </c>
    </row>
    <row r="775" spans="1:11" x14ac:dyDescent="0.25">
      <c r="A775" s="9"/>
      <c r="B775" s="10"/>
      <c r="C775" s="10"/>
      <c r="D775" s="10"/>
      <c r="E775" s="10"/>
      <c r="F775" s="4" t="s">
        <v>128</v>
      </c>
      <c r="G775" s="4" t="s">
        <v>129</v>
      </c>
      <c r="H775" s="5">
        <v>0</v>
      </c>
      <c r="I775" s="5">
        <v>15000</v>
      </c>
      <c r="J775" s="5">
        <v>3441.67</v>
      </c>
      <c r="K775" s="6">
        <v>3441.67</v>
      </c>
    </row>
    <row r="776" spans="1:11" ht="20.399999999999999" x14ac:dyDescent="0.25">
      <c r="A776" s="9"/>
      <c r="B776" s="10"/>
      <c r="C776" s="10"/>
      <c r="D776" s="10"/>
      <c r="E776" s="10"/>
      <c r="F776" s="4" t="s">
        <v>115</v>
      </c>
      <c r="G776" s="4" t="s">
        <v>116</v>
      </c>
      <c r="H776" s="5">
        <v>0</v>
      </c>
      <c r="I776" s="5">
        <v>2000</v>
      </c>
      <c r="J776" s="5"/>
      <c r="K776" s="6"/>
    </row>
    <row r="777" spans="1:11" ht="20.399999999999999" x14ac:dyDescent="0.25">
      <c r="A777" s="9"/>
      <c r="B777" s="10"/>
      <c r="C777" s="10"/>
      <c r="D777" s="10"/>
      <c r="E777" s="10"/>
      <c r="F777" s="4" t="s">
        <v>100</v>
      </c>
      <c r="G777" s="4" t="s">
        <v>101</v>
      </c>
      <c r="H777" s="5">
        <v>45713.74</v>
      </c>
      <c r="I777" s="5">
        <v>46686.16</v>
      </c>
      <c r="J777" s="5">
        <v>68.11</v>
      </c>
      <c r="K777" s="6">
        <v>68.11</v>
      </c>
    </row>
    <row r="778" spans="1:11" x14ac:dyDescent="0.25">
      <c r="A778" s="9"/>
      <c r="B778" s="10"/>
      <c r="C778" s="10"/>
      <c r="D778" s="10"/>
      <c r="E778" s="10"/>
      <c r="F778" s="4" t="s">
        <v>262</v>
      </c>
      <c r="G778" s="4" t="s">
        <v>263</v>
      </c>
      <c r="H778" s="5">
        <v>8.11</v>
      </c>
      <c r="I778" s="5">
        <v>1.1000000000000001</v>
      </c>
      <c r="J778" s="5">
        <v>1.1000000000000001</v>
      </c>
      <c r="K778" s="6">
        <v>1.1000000000000001</v>
      </c>
    </row>
    <row r="779" spans="1:11" x14ac:dyDescent="0.25">
      <c r="A779" s="9"/>
      <c r="B779" s="10"/>
      <c r="C779" s="10"/>
      <c r="D779" s="10"/>
      <c r="E779" s="10"/>
      <c r="F779" s="4" t="s">
        <v>80</v>
      </c>
      <c r="G779" s="4" t="s">
        <v>81</v>
      </c>
      <c r="H779" s="5">
        <v>8.11</v>
      </c>
      <c r="I779" s="5"/>
      <c r="J779" s="5"/>
      <c r="K779" s="6"/>
    </row>
    <row r="780" spans="1:11" x14ac:dyDescent="0.25">
      <c r="A780" s="9"/>
      <c r="B780" s="10"/>
      <c r="C780" s="10"/>
      <c r="D780" s="10"/>
      <c r="E780" s="10"/>
      <c r="F780" s="4" t="s">
        <v>141</v>
      </c>
      <c r="G780" s="4" t="s">
        <v>142</v>
      </c>
      <c r="H780" s="5">
        <v>36152</v>
      </c>
      <c r="I780" s="5">
        <v>20448</v>
      </c>
      <c r="J780" s="5">
        <v>15473</v>
      </c>
      <c r="K780" s="6">
        <v>15473</v>
      </c>
    </row>
    <row r="781" spans="1:11" ht="20.399999999999999" x14ac:dyDescent="0.25">
      <c r="A781" s="9"/>
      <c r="B781" s="10"/>
      <c r="C781" s="10"/>
      <c r="D781" s="10"/>
      <c r="E781" s="10" t="s">
        <v>184</v>
      </c>
      <c r="F781" s="4" t="s">
        <v>206</v>
      </c>
      <c r="G781" s="4" t="s">
        <v>207</v>
      </c>
      <c r="H781" s="5">
        <v>0</v>
      </c>
      <c r="I781" s="5">
        <v>153768.76999999999</v>
      </c>
      <c r="J781" s="5">
        <v>130000</v>
      </c>
      <c r="K781" s="6">
        <v>130000</v>
      </c>
    </row>
    <row r="782" spans="1:11" x14ac:dyDescent="0.25">
      <c r="A782" s="9"/>
      <c r="B782" s="10"/>
      <c r="C782" s="10"/>
      <c r="D782" s="10"/>
      <c r="E782" s="10"/>
      <c r="F782" s="4" t="s">
        <v>126</v>
      </c>
      <c r="G782" s="4" t="s">
        <v>127</v>
      </c>
      <c r="H782" s="5">
        <v>422.29</v>
      </c>
      <c r="I782" s="5">
        <v>3290.71</v>
      </c>
      <c r="J782" s="5"/>
      <c r="K782" s="6"/>
    </row>
    <row r="783" spans="1:11" x14ac:dyDescent="0.25">
      <c r="A783" s="9"/>
      <c r="B783" s="10"/>
      <c r="C783" s="10"/>
      <c r="D783" s="10"/>
      <c r="E783" s="10"/>
      <c r="F783" s="4" t="s">
        <v>141</v>
      </c>
      <c r="G783" s="4" t="s">
        <v>142</v>
      </c>
      <c r="H783" s="5">
        <v>0</v>
      </c>
      <c r="I783" s="5">
        <v>6412</v>
      </c>
      <c r="J783" s="5"/>
      <c r="K783" s="6"/>
    </row>
    <row r="784" spans="1:11" ht="20.399999999999999" x14ac:dyDescent="0.25">
      <c r="A784" s="9"/>
      <c r="B784" s="10"/>
      <c r="C784" s="10"/>
      <c r="D784" s="10"/>
      <c r="E784" s="4" t="s">
        <v>408</v>
      </c>
      <c r="F784" s="4" t="s">
        <v>100</v>
      </c>
      <c r="G784" s="4" t="s">
        <v>101</v>
      </c>
      <c r="H784" s="5">
        <v>1723.5</v>
      </c>
      <c r="I784" s="5"/>
      <c r="J784" s="5"/>
      <c r="K784" s="6"/>
    </row>
    <row r="785" spans="1:11" ht="20.399999999999999" x14ac:dyDescent="0.25">
      <c r="A785" s="9"/>
      <c r="B785" s="10"/>
      <c r="C785" s="10"/>
      <c r="D785" s="10"/>
      <c r="E785" s="10" t="s">
        <v>208</v>
      </c>
      <c r="F785" s="4" t="s">
        <v>206</v>
      </c>
      <c r="G785" s="4" t="s">
        <v>207</v>
      </c>
      <c r="H785" s="5">
        <v>1100</v>
      </c>
      <c r="I785" s="5"/>
      <c r="J785" s="5"/>
      <c r="K785" s="6"/>
    </row>
    <row r="786" spans="1:11" x14ac:dyDescent="0.25">
      <c r="A786" s="9"/>
      <c r="B786" s="10"/>
      <c r="C786" s="10"/>
      <c r="D786" s="10"/>
      <c r="E786" s="10"/>
      <c r="F786" s="4" t="s">
        <v>141</v>
      </c>
      <c r="G786" s="4" t="s">
        <v>142</v>
      </c>
      <c r="H786" s="5">
        <v>0</v>
      </c>
      <c r="I786" s="5"/>
      <c r="J786" s="5"/>
      <c r="K786" s="6"/>
    </row>
    <row r="787" spans="1:11" x14ac:dyDescent="0.25">
      <c r="A787" s="9"/>
      <c r="B787" s="10"/>
      <c r="C787" s="10"/>
      <c r="D787" s="10"/>
      <c r="E787" s="10"/>
      <c r="F787" s="4" t="s">
        <v>200</v>
      </c>
      <c r="G787" s="4" t="s">
        <v>81</v>
      </c>
      <c r="H787" s="5">
        <v>0</v>
      </c>
      <c r="I787" s="5">
        <v>7840</v>
      </c>
      <c r="J787" s="5">
        <v>7840</v>
      </c>
      <c r="K787" s="6">
        <v>7840</v>
      </c>
    </row>
    <row r="788" spans="1:11" s="21" customFormat="1" x14ac:dyDescent="0.25">
      <c r="A788" s="17"/>
      <c r="B788" s="18"/>
      <c r="C788" s="18"/>
      <c r="D788" s="18"/>
      <c r="E788" s="18"/>
      <c r="F788" s="18"/>
      <c r="G788" s="18"/>
      <c r="H788" s="19"/>
      <c r="I788" s="19"/>
      <c r="J788" s="19"/>
      <c r="K788" s="20"/>
    </row>
    <row r="789" spans="1:11" x14ac:dyDescent="0.25">
      <c r="A789" s="9" t="s">
        <v>427</v>
      </c>
      <c r="B789" s="10" t="s">
        <v>428</v>
      </c>
      <c r="C789" s="10" t="s">
        <v>111</v>
      </c>
      <c r="D789" s="10" t="s">
        <v>48</v>
      </c>
      <c r="E789" s="10" t="s">
        <v>11</v>
      </c>
      <c r="F789" s="4" t="s">
        <v>122</v>
      </c>
      <c r="G789" s="4" t="s">
        <v>123</v>
      </c>
      <c r="H789" s="5">
        <v>0</v>
      </c>
      <c r="I789" s="5">
        <v>3000</v>
      </c>
      <c r="J789" s="5">
        <v>1650.74</v>
      </c>
      <c r="K789" s="6">
        <v>1650.74</v>
      </c>
    </row>
    <row r="790" spans="1:11" x14ac:dyDescent="0.25">
      <c r="A790" s="9"/>
      <c r="B790" s="10"/>
      <c r="C790" s="10"/>
      <c r="D790" s="10"/>
      <c r="E790" s="10"/>
      <c r="F790" s="4" t="s">
        <v>126</v>
      </c>
      <c r="G790" s="4" t="s">
        <v>127</v>
      </c>
      <c r="H790" s="5">
        <v>29207.08</v>
      </c>
      <c r="I790" s="5">
        <v>5672.92</v>
      </c>
      <c r="J790" s="5">
        <v>5672.92</v>
      </c>
      <c r="K790" s="6">
        <v>5672.92</v>
      </c>
    </row>
    <row r="791" spans="1:11" x14ac:dyDescent="0.25">
      <c r="A791" s="9"/>
      <c r="B791" s="10"/>
      <c r="C791" s="10"/>
      <c r="D791" s="10"/>
      <c r="E791" s="10"/>
      <c r="F791" s="4" t="s">
        <v>128</v>
      </c>
      <c r="G791" s="4" t="s">
        <v>129</v>
      </c>
      <c r="H791" s="5">
        <v>4439.5200000000004</v>
      </c>
      <c r="I791" s="5">
        <v>560.48</v>
      </c>
      <c r="J791" s="5">
        <v>560.48</v>
      </c>
      <c r="K791" s="6">
        <v>560.48</v>
      </c>
    </row>
    <row r="792" spans="1:11" ht="20.399999999999999" x14ac:dyDescent="0.25">
      <c r="A792" s="9"/>
      <c r="B792" s="10"/>
      <c r="C792" s="10"/>
      <c r="D792" s="10"/>
      <c r="E792" s="10"/>
      <c r="F792" s="4" t="s">
        <v>115</v>
      </c>
      <c r="G792" s="4" t="s">
        <v>116</v>
      </c>
      <c r="H792" s="5">
        <v>0</v>
      </c>
      <c r="I792" s="5"/>
      <c r="J792" s="5"/>
      <c r="K792" s="6"/>
    </row>
    <row r="793" spans="1:11" x14ac:dyDescent="0.25">
      <c r="A793" s="9"/>
      <c r="B793" s="10"/>
      <c r="C793" s="10"/>
      <c r="D793" s="10"/>
      <c r="E793" s="10"/>
      <c r="F793" s="4" t="s">
        <v>80</v>
      </c>
      <c r="G793" s="4" t="s">
        <v>81</v>
      </c>
      <c r="H793" s="5">
        <v>0</v>
      </c>
      <c r="I793" s="5">
        <v>1620</v>
      </c>
      <c r="J793" s="5">
        <v>1620</v>
      </c>
      <c r="K793" s="6">
        <v>1620</v>
      </c>
    </row>
    <row r="794" spans="1:11" x14ac:dyDescent="0.25">
      <c r="A794" s="9"/>
      <c r="B794" s="10"/>
      <c r="C794" s="10"/>
      <c r="D794" s="10"/>
      <c r="E794" s="10"/>
      <c r="F794" s="4" t="s">
        <v>141</v>
      </c>
      <c r="G794" s="4" t="s">
        <v>142</v>
      </c>
      <c r="H794" s="5">
        <v>10854.72</v>
      </c>
      <c r="I794" s="5">
        <v>4145.28</v>
      </c>
      <c r="J794" s="5">
        <v>4145.28</v>
      </c>
      <c r="K794" s="6">
        <v>4145.28</v>
      </c>
    </row>
    <row r="795" spans="1:11" s="21" customFormat="1" x14ac:dyDescent="0.25">
      <c r="A795" s="17"/>
      <c r="B795" s="18"/>
      <c r="C795" s="18"/>
      <c r="D795" s="18"/>
      <c r="E795" s="18"/>
      <c r="F795" s="18"/>
      <c r="G795" s="18"/>
      <c r="H795" s="19"/>
      <c r="I795" s="19"/>
      <c r="J795" s="19"/>
      <c r="K795" s="20"/>
    </row>
    <row r="796" spans="1:11" x14ac:dyDescent="0.25">
      <c r="A796" s="9" t="s">
        <v>429</v>
      </c>
      <c r="B796" s="10" t="s">
        <v>430</v>
      </c>
      <c r="C796" s="10" t="s">
        <v>99</v>
      </c>
      <c r="D796" s="10" t="s">
        <v>48</v>
      </c>
      <c r="E796" s="10" t="s">
        <v>11</v>
      </c>
      <c r="F796" s="4" t="s">
        <v>122</v>
      </c>
      <c r="G796" s="4" t="s">
        <v>123</v>
      </c>
      <c r="H796" s="5">
        <v>0</v>
      </c>
      <c r="I796" s="5">
        <v>5000</v>
      </c>
      <c r="J796" s="5">
        <v>1313.28</v>
      </c>
      <c r="K796" s="6">
        <v>1313.28</v>
      </c>
    </row>
    <row r="797" spans="1:11" x14ac:dyDescent="0.25">
      <c r="A797" s="9"/>
      <c r="B797" s="10"/>
      <c r="C797" s="10"/>
      <c r="D797" s="10"/>
      <c r="E797" s="10"/>
      <c r="F797" s="4" t="s">
        <v>126</v>
      </c>
      <c r="G797" s="4" t="s">
        <v>127</v>
      </c>
      <c r="H797" s="5">
        <v>17830.689999999999</v>
      </c>
      <c r="I797" s="5">
        <v>98293.65</v>
      </c>
      <c r="J797" s="5">
        <v>36555.53</v>
      </c>
      <c r="K797" s="6">
        <v>29709.08</v>
      </c>
    </row>
    <row r="798" spans="1:11" x14ac:dyDescent="0.25">
      <c r="A798" s="9"/>
      <c r="B798" s="10"/>
      <c r="C798" s="10"/>
      <c r="D798" s="10"/>
      <c r="E798" s="10"/>
      <c r="F798" s="4" t="s">
        <v>128</v>
      </c>
      <c r="G798" s="4" t="s">
        <v>129</v>
      </c>
      <c r="H798" s="5">
        <v>0</v>
      </c>
      <c r="I798" s="5">
        <v>1000</v>
      </c>
      <c r="J798" s="5">
        <v>467.84</v>
      </c>
      <c r="K798" s="6">
        <v>467.84</v>
      </c>
    </row>
    <row r="799" spans="1:11" ht="20.399999999999999" x14ac:dyDescent="0.25">
      <c r="A799" s="9"/>
      <c r="B799" s="10"/>
      <c r="C799" s="10"/>
      <c r="D799" s="10"/>
      <c r="E799" s="10"/>
      <c r="F799" s="4" t="s">
        <v>100</v>
      </c>
      <c r="G799" s="4" t="s">
        <v>101</v>
      </c>
      <c r="H799" s="5">
        <v>2752</v>
      </c>
      <c r="I799" s="5">
        <v>115039</v>
      </c>
      <c r="J799" s="5">
        <v>9791</v>
      </c>
      <c r="K799" s="6">
        <v>9791</v>
      </c>
    </row>
    <row r="800" spans="1:11" ht="20.399999999999999" x14ac:dyDescent="0.25">
      <c r="A800" s="9"/>
      <c r="B800" s="10"/>
      <c r="C800" s="10"/>
      <c r="D800" s="10"/>
      <c r="E800" s="10"/>
      <c r="F800" s="4" t="s">
        <v>130</v>
      </c>
      <c r="G800" s="4" t="s">
        <v>131</v>
      </c>
      <c r="H800" s="5">
        <v>0</v>
      </c>
      <c r="I800" s="5">
        <v>206</v>
      </c>
      <c r="J800" s="5">
        <v>206</v>
      </c>
      <c r="K800" s="6">
        <v>206</v>
      </c>
    </row>
    <row r="801" spans="1:11" ht="20.399999999999999" x14ac:dyDescent="0.25">
      <c r="A801" s="9"/>
      <c r="B801" s="10"/>
      <c r="C801" s="10"/>
      <c r="D801" s="10"/>
      <c r="E801" s="10"/>
      <c r="F801" s="4" t="s">
        <v>251</v>
      </c>
      <c r="G801" s="4" t="s">
        <v>131</v>
      </c>
      <c r="H801" s="5">
        <v>0</v>
      </c>
      <c r="I801" s="5">
        <v>2650</v>
      </c>
      <c r="J801" s="5"/>
      <c r="K801" s="6"/>
    </row>
    <row r="802" spans="1:11" x14ac:dyDescent="0.25">
      <c r="A802" s="9"/>
      <c r="B802" s="10"/>
      <c r="C802" s="10"/>
      <c r="D802" s="10"/>
      <c r="E802" s="10"/>
      <c r="F802" s="4" t="s">
        <v>141</v>
      </c>
      <c r="G802" s="4" t="s">
        <v>142</v>
      </c>
      <c r="H802" s="5">
        <v>59.67</v>
      </c>
      <c r="I802" s="5">
        <v>183819.33</v>
      </c>
      <c r="J802" s="5">
        <v>81598.8</v>
      </c>
      <c r="K802" s="6">
        <v>81598.8</v>
      </c>
    </row>
    <row r="803" spans="1:11" x14ac:dyDescent="0.25">
      <c r="A803" s="9"/>
      <c r="B803" s="10"/>
      <c r="C803" s="10"/>
      <c r="D803" s="10"/>
      <c r="E803" s="10" t="s">
        <v>184</v>
      </c>
      <c r="F803" s="4" t="s">
        <v>293</v>
      </c>
      <c r="G803" s="4" t="s">
        <v>294</v>
      </c>
      <c r="H803" s="5">
        <v>0</v>
      </c>
      <c r="I803" s="5">
        <v>0</v>
      </c>
      <c r="J803" s="5"/>
      <c r="K803" s="6"/>
    </row>
    <row r="804" spans="1:11" x14ac:dyDescent="0.25">
      <c r="A804" s="9"/>
      <c r="B804" s="10"/>
      <c r="C804" s="10"/>
      <c r="D804" s="10"/>
      <c r="E804" s="10"/>
      <c r="F804" s="4" t="s">
        <v>80</v>
      </c>
      <c r="G804" s="4" t="s">
        <v>81</v>
      </c>
      <c r="H804" s="5">
        <v>0</v>
      </c>
      <c r="I804" s="5">
        <v>13500</v>
      </c>
      <c r="J804" s="5">
        <v>13500</v>
      </c>
      <c r="K804" s="6">
        <v>13500</v>
      </c>
    </row>
    <row r="805" spans="1:11" ht="20.399999999999999" x14ac:dyDescent="0.25">
      <c r="A805" s="9"/>
      <c r="B805" s="10"/>
      <c r="C805" s="10" t="s">
        <v>109</v>
      </c>
      <c r="D805" s="10" t="s">
        <v>54</v>
      </c>
      <c r="E805" s="4" t="s">
        <v>11</v>
      </c>
      <c r="F805" s="4" t="s">
        <v>100</v>
      </c>
      <c r="G805" s="4" t="s">
        <v>101</v>
      </c>
      <c r="H805" s="5">
        <v>0</v>
      </c>
      <c r="I805" s="5">
        <v>40000</v>
      </c>
      <c r="J805" s="5">
        <v>24963.21</v>
      </c>
      <c r="K805" s="6">
        <v>24963.21</v>
      </c>
    </row>
    <row r="806" spans="1:11" ht="20.399999999999999" x14ac:dyDescent="0.25">
      <c r="A806" s="9"/>
      <c r="B806" s="10"/>
      <c r="C806" s="10"/>
      <c r="D806" s="10"/>
      <c r="E806" s="4" t="s">
        <v>74</v>
      </c>
      <c r="F806" s="4" t="s">
        <v>100</v>
      </c>
      <c r="G806" s="4" t="s">
        <v>101</v>
      </c>
      <c r="H806" s="5">
        <v>0</v>
      </c>
      <c r="I806" s="5">
        <v>45000</v>
      </c>
      <c r="J806" s="5"/>
      <c r="K806" s="6"/>
    </row>
    <row r="807" spans="1:11" x14ac:dyDescent="0.25">
      <c r="A807" s="9"/>
      <c r="B807" s="10"/>
      <c r="C807" s="10" t="s">
        <v>159</v>
      </c>
      <c r="D807" s="10" t="s">
        <v>157</v>
      </c>
      <c r="E807" s="10" t="s">
        <v>18</v>
      </c>
      <c r="F807" s="4" t="s">
        <v>126</v>
      </c>
      <c r="G807" s="4" t="s">
        <v>127</v>
      </c>
      <c r="H807" s="5">
        <v>24409.439999999999</v>
      </c>
      <c r="I807" s="5">
        <v>117368</v>
      </c>
      <c r="J807" s="5">
        <v>117368</v>
      </c>
      <c r="K807" s="6">
        <v>117368</v>
      </c>
    </row>
    <row r="808" spans="1:11" ht="20.399999999999999" x14ac:dyDescent="0.25">
      <c r="A808" s="9"/>
      <c r="B808" s="10"/>
      <c r="C808" s="10"/>
      <c r="D808" s="10"/>
      <c r="E808" s="10"/>
      <c r="F808" s="4" t="s">
        <v>100</v>
      </c>
      <c r="G808" s="4" t="s">
        <v>101</v>
      </c>
      <c r="H808" s="5">
        <v>0</v>
      </c>
      <c r="I808" s="5"/>
      <c r="J808" s="5"/>
      <c r="K808" s="6"/>
    </row>
    <row r="809" spans="1:11" x14ac:dyDescent="0.25">
      <c r="A809" s="9"/>
      <c r="B809" s="10"/>
      <c r="C809" s="10"/>
      <c r="D809" s="10"/>
      <c r="E809" s="10"/>
      <c r="F809" s="4" t="s">
        <v>141</v>
      </c>
      <c r="G809" s="4" t="s">
        <v>142</v>
      </c>
      <c r="H809" s="5">
        <v>3559.87</v>
      </c>
      <c r="I809" s="5">
        <v>70440.13</v>
      </c>
      <c r="J809" s="5">
        <v>67645.33</v>
      </c>
      <c r="K809" s="6">
        <v>67645.33</v>
      </c>
    </row>
    <row r="810" spans="1:11" s="21" customFormat="1" x14ac:dyDescent="0.25">
      <c r="A810" s="17"/>
      <c r="B810" s="18"/>
      <c r="C810" s="18"/>
      <c r="D810" s="18"/>
      <c r="E810" s="18"/>
      <c r="F810" s="18"/>
      <c r="G810" s="18"/>
      <c r="H810" s="19"/>
      <c r="I810" s="19"/>
      <c r="J810" s="19"/>
      <c r="K810" s="20"/>
    </row>
    <row r="811" spans="1:11" x14ac:dyDescent="0.25">
      <c r="A811" s="9" t="s">
        <v>431</v>
      </c>
      <c r="B811" s="10" t="s">
        <v>432</v>
      </c>
      <c r="C811" s="10" t="s">
        <v>99</v>
      </c>
      <c r="D811" s="10" t="s">
        <v>48</v>
      </c>
      <c r="E811" s="10" t="s">
        <v>11</v>
      </c>
      <c r="F811" s="4" t="s">
        <v>122</v>
      </c>
      <c r="G811" s="4" t="s">
        <v>123</v>
      </c>
      <c r="H811" s="5">
        <v>0</v>
      </c>
      <c r="I811" s="5">
        <v>10000</v>
      </c>
      <c r="J811" s="5">
        <v>380.04</v>
      </c>
      <c r="K811" s="6">
        <v>380.04</v>
      </c>
    </row>
    <row r="812" spans="1:11" x14ac:dyDescent="0.25">
      <c r="A812" s="9"/>
      <c r="B812" s="10"/>
      <c r="C812" s="10"/>
      <c r="D812" s="10"/>
      <c r="E812" s="10"/>
      <c r="F812" s="4" t="s">
        <v>126</v>
      </c>
      <c r="G812" s="4" t="s">
        <v>127</v>
      </c>
      <c r="H812" s="5">
        <v>38433.08</v>
      </c>
      <c r="I812" s="5">
        <v>273989.51</v>
      </c>
      <c r="J812" s="5">
        <v>169758.39</v>
      </c>
      <c r="K812" s="6">
        <v>169758.39</v>
      </c>
    </row>
    <row r="813" spans="1:11" x14ac:dyDescent="0.25">
      <c r="A813" s="9"/>
      <c r="B813" s="10"/>
      <c r="C813" s="10"/>
      <c r="D813" s="10"/>
      <c r="E813" s="10"/>
      <c r="F813" s="4" t="s">
        <v>128</v>
      </c>
      <c r="G813" s="4" t="s">
        <v>129</v>
      </c>
      <c r="H813" s="5">
        <v>0</v>
      </c>
      <c r="I813" s="5">
        <v>10000</v>
      </c>
      <c r="J813" s="5"/>
      <c r="K813" s="6"/>
    </row>
    <row r="814" spans="1:11" ht="20.399999999999999" x14ac:dyDescent="0.25">
      <c r="A814" s="9"/>
      <c r="B814" s="10"/>
      <c r="C814" s="10"/>
      <c r="D814" s="10"/>
      <c r="E814" s="10"/>
      <c r="F814" s="4" t="s">
        <v>115</v>
      </c>
      <c r="G814" s="4" t="s">
        <v>116</v>
      </c>
      <c r="H814" s="5">
        <v>0</v>
      </c>
      <c r="I814" s="5"/>
      <c r="J814" s="5"/>
      <c r="K814" s="6"/>
    </row>
    <row r="815" spans="1:11" ht="20.399999999999999" x14ac:dyDescent="0.25">
      <c r="A815" s="9"/>
      <c r="B815" s="10"/>
      <c r="C815" s="10"/>
      <c r="D815" s="10"/>
      <c r="E815" s="10"/>
      <c r="F815" s="4" t="s">
        <v>100</v>
      </c>
      <c r="G815" s="4" t="s">
        <v>101</v>
      </c>
      <c r="H815" s="5">
        <v>86732.37</v>
      </c>
      <c r="I815" s="5">
        <v>619067.01</v>
      </c>
      <c r="J815" s="5">
        <v>257370.27</v>
      </c>
      <c r="K815" s="6">
        <v>257370.27</v>
      </c>
    </row>
    <row r="816" spans="1:11" x14ac:dyDescent="0.25">
      <c r="A816" s="9"/>
      <c r="B816" s="10"/>
      <c r="C816" s="10"/>
      <c r="D816" s="10"/>
      <c r="E816" s="10"/>
      <c r="F816" s="4" t="s">
        <v>262</v>
      </c>
      <c r="G816" s="4" t="s">
        <v>263</v>
      </c>
      <c r="H816" s="5">
        <v>0</v>
      </c>
      <c r="I816" s="5">
        <v>6200</v>
      </c>
      <c r="J816" s="5">
        <v>3938.95</v>
      </c>
      <c r="K816" s="6">
        <v>3938.95</v>
      </c>
    </row>
    <row r="817" spans="1:11" x14ac:dyDescent="0.25">
      <c r="A817" s="9"/>
      <c r="B817" s="10"/>
      <c r="C817" s="10"/>
      <c r="D817" s="10"/>
      <c r="E817" s="10"/>
      <c r="F817" s="4" t="s">
        <v>80</v>
      </c>
      <c r="G817" s="4" t="s">
        <v>81</v>
      </c>
      <c r="H817" s="5">
        <v>0</v>
      </c>
      <c r="I817" s="5">
        <v>33619.370000000003</v>
      </c>
      <c r="J817" s="5">
        <v>33619.370000000003</v>
      </c>
      <c r="K817" s="6">
        <v>33619.370000000003</v>
      </c>
    </row>
    <row r="818" spans="1:11" x14ac:dyDescent="0.25">
      <c r="A818" s="9"/>
      <c r="B818" s="10"/>
      <c r="C818" s="10"/>
      <c r="D818" s="10"/>
      <c r="E818" s="10"/>
      <c r="F818" s="4" t="s">
        <v>241</v>
      </c>
      <c r="G818" s="4" t="s">
        <v>242</v>
      </c>
      <c r="H818" s="5">
        <v>0</v>
      </c>
      <c r="I818" s="5">
        <v>315.75</v>
      </c>
      <c r="J818" s="5">
        <v>85.96</v>
      </c>
      <c r="K818" s="6">
        <v>85.96</v>
      </c>
    </row>
    <row r="819" spans="1:11" ht="20.399999999999999" x14ac:dyDescent="0.25">
      <c r="A819" s="9"/>
      <c r="B819" s="10"/>
      <c r="C819" s="10"/>
      <c r="D819" s="10"/>
      <c r="E819" s="10"/>
      <c r="F819" s="4" t="s">
        <v>72</v>
      </c>
      <c r="G819" s="4" t="s">
        <v>73</v>
      </c>
      <c r="H819" s="5">
        <v>0</v>
      </c>
      <c r="I819" s="5">
        <v>1500</v>
      </c>
      <c r="J819" s="5">
        <v>319.52999999999997</v>
      </c>
      <c r="K819" s="6">
        <v>319.52999999999997</v>
      </c>
    </row>
    <row r="820" spans="1:11" x14ac:dyDescent="0.25">
      <c r="A820" s="9"/>
      <c r="B820" s="10"/>
      <c r="C820" s="10"/>
      <c r="D820" s="10"/>
      <c r="E820" s="10"/>
      <c r="F820" s="4" t="s">
        <v>264</v>
      </c>
      <c r="G820" s="4" t="s">
        <v>265</v>
      </c>
      <c r="H820" s="5">
        <v>47799.99</v>
      </c>
      <c r="I820" s="5">
        <v>212899.79</v>
      </c>
      <c r="J820" s="5">
        <v>63923.51</v>
      </c>
      <c r="K820" s="6">
        <v>37533.22</v>
      </c>
    </row>
    <row r="821" spans="1:11" x14ac:dyDescent="0.25">
      <c r="A821" s="9"/>
      <c r="B821" s="10"/>
      <c r="C821" s="10"/>
      <c r="D821" s="10"/>
      <c r="E821" s="10"/>
      <c r="F821" s="4" t="s">
        <v>141</v>
      </c>
      <c r="G821" s="4" t="s">
        <v>142</v>
      </c>
      <c r="H821" s="5">
        <v>0</v>
      </c>
      <c r="I821" s="5">
        <v>166608.64000000001</v>
      </c>
      <c r="J821" s="5">
        <v>166608.64000000001</v>
      </c>
      <c r="K821" s="6">
        <v>166608.64000000001</v>
      </c>
    </row>
    <row r="822" spans="1:11" ht="20.399999999999999" x14ac:dyDescent="0.25">
      <c r="A822" s="9"/>
      <c r="B822" s="10"/>
      <c r="C822" s="10"/>
      <c r="D822" s="10"/>
      <c r="E822" s="4" t="s">
        <v>185</v>
      </c>
      <c r="F822" s="4" t="s">
        <v>100</v>
      </c>
      <c r="G822" s="4" t="s">
        <v>101</v>
      </c>
      <c r="H822" s="5">
        <v>0</v>
      </c>
      <c r="I822" s="5">
        <v>15875.79</v>
      </c>
      <c r="J822" s="5">
        <v>1898.57</v>
      </c>
      <c r="K822" s="6">
        <v>1898.57</v>
      </c>
    </row>
    <row r="823" spans="1:11" x14ac:dyDescent="0.25">
      <c r="A823" s="9"/>
      <c r="B823" s="10"/>
      <c r="C823" s="10" t="s">
        <v>109</v>
      </c>
      <c r="D823" s="10" t="s">
        <v>54</v>
      </c>
      <c r="E823" s="10" t="s">
        <v>11</v>
      </c>
      <c r="F823" s="4" t="s">
        <v>126</v>
      </c>
      <c r="G823" s="4" t="s">
        <v>127</v>
      </c>
      <c r="H823" s="5">
        <v>0</v>
      </c>
      <c r="I823" s="5">
        <v>31000</v>
      </c>
      <c r="J823" s="5">
        <v>18516.48</v>
      </c>
      <c r="K823" s="6">
        <v>18516.48</v>
      </c>
    </row>
    <row r="824" spans="1:11" x14ac:dyDescent="0.25">
      <c r="A824" s="9"/>
      <c r="B824" s="10"/>
      <c r="C824" s="10"/>
      <c r="D824" s="10"/>
      <c r="E824" s="10"/>
      <c r="F824" s="4" t="s">
        <v>201</v>
      </c>
      <c r="G824" s="4" t="s">
        <v>202</v>
      </c>
      <c r="H824" s="5">
        <v>0</v>
      </c>
      <c r="I824" s="5">
        <v>2304540</v>
      </c>
      <c r="J824" s="5">
        <v>2227759.21</v>
      </c>
      <c r="K824" s="6">
        <v>2220015.52</v>
      </c>
    </row>
    <row r="825" spans="1:11" ht="20.399999999999999" x14ac:dyDescent="0.25">
      <c r="A825" s="9"/>
      <c r="B825" s="10"/>
      <c r="C825" s="10"/>
      <c r="D825" s="10"/>
      <c r="E825" s="10"/>
      <c r="F825" s="4" t="s">
        <v>100</v>
      </c>
      <c r="G825" s="4" t="s">
        <v>101</v>
      </c>
      <c r="H825" s="5">
        <v>23296.84</v>
      </c>
      <c r="I825" s="5">
        <v>1343029.16</v>
      </c>
      <c r="J825" s="5">
        <v>888952.65</v>
      </c>
      <c r="K825" s="6">
        <v>888952.65</v>
      </c>
    </row>
    <row r="826" spans="1:11" x14ac:dyDescent="0.25">
      <c r="A826" s="9"/>
      <c r="B826" s="10"/>
      <c r="C826" s="10"/>
      <c r="D826" s="10"/>
      <c r="E826" s="10"/>
      <c r="F826" s="4" t="s">
        <v>262</v>
      </c>
      <c r="G826" s="4" t="s">
        <v>263</v>
      </c>
      <c r="H826" s="5">
        <v>0</v>
      </c>
      <c r="I826" s="5"/>
      <c r="J826" s="5"/>
      <c r="K826" s="6"/>
    </row>
    <row r="827" spans="1:11" x14ac:dyDescent="0.25">
      <c r="A827" s="9"/>
      <c r="B827" s="10"/>
      <c r="C827" s="10"/>
      <c r="D827" s="10"/>
      <c r="E827" s="10"/>
      <c r="F827" s="4" t="s">
        <v>80</v>
      </c>
      <c r="G827" s="4" t="s">
        <v>81</v>
      </c>
      <c r="H827" s="5">
        <v>4165</v>
      </c>
      <c r="I827" s="5"/>
      <c r="J827" s="5"/>
      <c r="K827" s="6"/>
    </row>
    <row r="828" spans="1:11" x14ac:dyDescent="0.25">
      <c r="A828" s="9"/>
      <c r="B828" s="10"/>
      <c r="C828" s="10"/>
      <c r="D828" s="10"/>
      <c r="E828" s="10" t="s">
        <v>74</v>
      </c>
      <c r="F828" s="4" t="s">
        <v>126</v>
      </c>
      <c r="G828" s="4" t="s">
        <v>127</v>
      </c>
      <c r="H828" s="5">
        <v>0</v>
      </c>
      <c r="I828" s="5"/>
      <c r="J828" s="5"/>
      <c r="K828" s="6"/>
    </row>
    <row r="829" spans="1:11" x14ac:dyDescent="0.25">
      <c r="A829" s="9"/>
      <c r="B829" s="10"/>
      <c r="C829" s="10"/>
      <c r="D829" s="10"/>
      <c r="E829" s="10"/>
      <c r="F829" s="4" t="s">
        <v>201</v>
      </c>
      <c r="G829" s="4" t="s">
        <v>202</v>
      </c>
      <c r="H829" s="5">
        <v>0</v>
      </c>
      <c r="I829" s="5">
        <v>720000</v>
      </c>
      <c r="J829" s="5">
        <v>348024.12</v>
      </c>
      <c r="K829" s="6"/>
    </row>
    <row r="830" spans="1:11" ht="20.399999999999999" x14ac:dyDescent="0.25">
      <c r="A830" s="9"/>
      <c r="B830" s="10"/>
      <c r="C830" s="10"/>
      <c r="D830" s="10"/>
      <c r="E830" s="10"/>
      <c r="F830" s="4" t="s">
        <v>100</v>
      </c>
      <c r="G830" s="4" t="s">
        <v>101</v>
      </c>
      <c r="H830" s="5">
        <v>17320</v>
      </c>
      <c r="I830" s="5">
        <v>8769733</v>
      </c>
      <c r="J830" s="5">
        <v>6151557.9800000004</v>
      </c>
      <c r="K830" s="6">
        <v>6074010.4699999997</v>
      </c>
    </row>
    <row r="831" spans="1:11" x14ac:dyDescent="0.25">
      <c r="A831" s="9"/>
      <c r="B831" s="10"/>
      <c r="C831" s="10"/>
      <c r="D831" s="10"/>
      <c r="E831" s="10"/>
      <c r="F831" s="4" t="s">
        <v>262</v>
      </c>
      <c r="G831" s="4" t="s">
        <v>263</v>
      </c>
      <c r="H831" s="5">
        <v>0</v>
      </c>
      <c r="I831" s="5">
        <v>26000</v>
      </c>
      <c r="J831" s="5">
        <v>18752.03</v>
      </c>
      <c r="K831" s="6">
        <v>18752.03</v>
      </c>
    </row>
    <row r="832" spans="1:11" s="21" customFormat="1" x14ac:dyDescent="0.25">
      <c r="A832" s="17"/>
      <c r="B832" s="18"/>
      <c r="C832" s="18"/>
      <c r="D832" s="18"/>
      <c r="E832" s="18"/>
      <c r="F832" s="18"/>
      <c r="G832" s="18"/>
      <c r="H832" s="19"/>
      <c r="I832" s="19"/>
      <c r="J832" s="19"/>
      <c r="K832" s="20"/>
    </row>
    <row r="833" spans="1:11" ht="20.399999999999999" x14ac:dyDescent="0.25">
      <c r="A833" s="9" t="s">
        <v>433</v>
      </c>
      <c r="B833" s="10" t="s">
        <v>434</v>
      </c>
      <c r="C833" s="4" t="s">
        <v>76</v>
      </c>
      <c r="D833" s="4" t="s">
        <v>77</v>
      </c>
      <c r="E833" s="4" t="s">
        <v>78</v>
      </c>
      <c r="F833" s="4" t="s">
        <v>70</v>
      </c>
      <c r="G833" s="4" t="s">
        <v>71</v>
      </c>
      <c r="H833" s="5">
        <v>0</v>
      </c>
      <c r="I833" s="5">
        <v>65450</v>
      </c>
      <c r="J833" s="5">
        <v>6600</v>
      </c>
      <c r="K833" s="6">
        <v>6600</v>
      </c>
    </row>
    <row r="834" spans="1:11" x14ac:dyDescent="0.25">
      <c r="A834" s="9"/>
      <c r="B834" s="10"/>
      <c r="C834" s="10" t="s">
        <v>99</v>
      </c>
      <c r="D834" s="10" t="s">
        <v>48</v>
      </c>
      <c r="E834" s="10" t="s">
        <v>11</v>
      </c>
      <c r="F834" s="4" t="s">
        <v>122</v>
      </c>
      <c r="G834" s="4" t="s">
        <v>123</v>
      </c>
      <c r="H834" s="5">
        <v>0</v>
      </c>
      <c r="I834" s="5">
        <v>4250</v>
      </c>
      <c r="J834" s="5">
        <v>846.33</v>
      </c>
      <c r="K834" s="6">
        <v>846.33</v>
      </c>
    </row>
    <row r="835" spans="1:11" x14ac:dyDescent="0.25">
      <c r="A835" s="9"/>
      <c r="B835" s="10"/>
      <c r="C835" s="10"/>
      <c r="D835" s="10"/>
      <c r="E835" s="10"/>
      <c r="F835" s="4" t="s">
        <v>126</v>
      </c>
      <c r="G835" s="4" t="s">
        <v>127</v>
      </c>
      <c r="H835" s="5">
        <v>1421.47</v>
      </c>
      <c r="I835" s="5">
        <v>29442.98</v>
      </c>
      <c r="J835" s="5">
        <v>21405.919999999998</v>
      </c>
      <c r="K835" s="6">
        <v>20335.919999999998</v>
      </c>
    </row>
    <row r="836" spans="1:11" x14ac:dyDescent="0.25">
      <c r="A836" s="9"/>
      <c r="B836" s="10"/>
      <c r="C836" s="10"/>
      <c r="D836" s="10"/>
      <c r="E836" s="10"/>
      <c r="F836" s="4" t="s">
        <v>128</v>
      </c>
      <c r="G836" s="4" t="s">
        <v>129</v>
      </c>
      <c r="H836" s="5">
        <v>49.94</v>
      </c>
      <c r="I836" s="5">
        <v>7676.06</v>
      </c>
      <c r="J836" s="5">
        <v>3998.9</v>
      </c>
      <c r="K836" s="6">
        <v>3998.9</v>
      </c>
    </row>
    <row r="837" spans="1:11" ht="20.399999999999999" x14ac:dyDescent="0.25">
      <c r="A837" s="9"/>
      <c r="B837" s="10"/>
      <c r="C837" s="10"/>
      <c r="D837" s="10"/>
      <c r="E837" s="10"/>
      <c r="F837" s="4" t="s">
        <v>100</v>
      </c>
      <c r="G837" s="4" t="s">
        <v>101</v>
      </c>
      <c r="H837" s="5">
        <v>0</v>
      </c>
      <c r="I837" s="5">
        <v>134.69999999999999</v>
      </c>
      <c r="J837" s="5">
        <v>134.69999999999999</v>
      </c>
      <c r="K837" s="6">
        <v>134.69999999999999</v>
      </c>
    </row>
    <row r="838" spans="1:11" x14ac:dyDescent="0.25">
      <c r="A838" s="9"/>
      <c r="B838" s="10"/>
      <c r="C838" s="10"/>
      <c r="D838" s="10"/>
      <c r="E838" s="10"/>
      <c r="F838" s="4" t="s">
        <v>80</v>
      </c>
      <c r="G838" s="4" t="s">
        <v>81</v>
      </c>
      <c r="H838" s="5">
        <v>358.77</v>
      </c>
      <c r="I838" s="5">
        <v>226.16</v>
      </c>
      <c r="J838" s="5">
        <v>226.16</v>
      </c>
      <c r="K838" s="6">
        <v>226.16</v>
      </c>
    </row>
    <row r="839" spans="1:11" x14ac:dyDescent="0.25">
      <c r="A839" s="9"/>
      <c r="B839" s="10"/>
      <c r="C839" s="10"/>
      <c r="D839" s="10"/>
      <c r="E839" s="10"/>
      <c r="F839" s="4" t="s">
        <v>141</v>
      </c>
      <c r="G839" s="4" t="s">
        <v>142</v>
      </c>
      <c r="H839" s="5">
        <v>2564.9699999999998</v>
      </c>
      <c r="I839" s="5">
        <v>30945.67</v>
      </c>
      <c r="J839" s="5">
        <v>12999.12</v>
      </c>
      <c r="K839" s="6">
        <v>12999.12</v>
      </c>
    </row>
    <row r="840" spans="1:11" x14ac:dyDescent="0.25">
      <c r="A840" s="9"/>
      <c r="B840" s="10"/>
      <c r="C840" s="4" t="s">
        <v>109</v>
      </c>
      <c r="D840" s="4" t="s">
        <v>54</v>
      </c>
      <c r="E840" s="4" t="s">
        <v>11</v>
      </c>
      <c r="F840" s="4" t="s">
        <v>128</v>
      </c>
      <c r="G840" s="4" t="s">
        <v>129</v>
      </c>
      <c r="H840" s="5">
        <v>0</v>
      </c>
      <c r="I840" s="5"/>
      <c r="J840" s="5"/>
      <c r="K840" s="6"/>
    </row>
    <row r="841" spans="1:11" x14ac:dyDescent="0.25">
      <c r="A841" s="9"/>
      <c r="B841" s="10"/>
      <c r="C841" s="10" t="s">
        <v>159</v>
      </c>
      <c r="D841" s="10" t="s">
        <v>157</v>
      </c>
      <c r="E841" s="10" t="s">
        <v>18</v>
      </c>
      <c r="F841" s="4" t="s">
        <v>126</v>
      </c>
      <c r="G841" s="4" t="s">
        <v>127</v>
      </c>
      <c r="H841" s="5">
        <v>4988.75</v>
      </c>
      <c r="I841" s="5">
        <v>17241.900000000001</v>
      </c>
      <c r="J841" s="5">
        <v>17241.900000000001</v>
      </c>
      <c r="K841" s="6">
        <v>17241.900000000001</v>
      </c>
    </row>
    <row r="842" spans="1:11" x14ac:dyDescent="0.25">
      <c r="A842" s="9"/>
      <c r="B842" s="10"/>
      <c r="C842" s="10"/>
      <c r="D842" s="10"/>
      <c r="E842" s="10"/>
      <c r="F842" s="4" t="s">
        <v>141</v>
      </c>
      <c r="G842" s="4" t="s">
        <v>142</v>
      </c>
      <c r="H842" s="5">
        <v>1502.45</v>
      </c>
      <c r="I842" s="5">
        <v>5400</v>
      </c>
      <c r="J842" s="5">
        <v>5400</v>
      </c>
      <c r="K842" s="6">
        <v>5400</v>
      </c>
    </row>
    <row r="843" spans="1:11" x14ac:dyDescent="0.25">
      <c r="A843" s="9"/>
      <c r="B843" s="10"/>
      <c r="C843" s="4" t="s">
        <v>164</v>
      </c>
      <c r="D843" s="4" t="s">
        <v>48</v>
      </c>
      <c r="E843" s="4" t="s">
        <v>11</v>
      </c>
      <c r="F843" s="4" t="s">
        <v>126</v>
      </c>
      <c r="G843" s="4" t="s">
        <v>127</v>
      </c>
      <c r="H843" s="5">
        <v>26200.68</v>
      </c>
      <c r="I843" s="5">
        <v>23799.32</v>
      </c>
      <c r="J843" s="5"/>
      <c r="K843" s="6"/>
    </row>
    <row r="844" spans="1:11" s="21" customFormat="1" x14ac:dyDescent="0.25">
      <c r="A844" s="17"/>
      <c r="B844" s="18"/>
      <c r="C844" s="18"/>
      <c r="D844" s="18"/>
      <c r="E844" s="18"/>
      <c r="F844" s="18"/>
      <c r="G844" s="18"/>
      <c r="H844" s="19"/>
      <c r="I844" s="19"/>
      <c r="J844" s="19"/>
      <c r="K844" s="20"/>
    </row>
    <row r="845" spans="1:11" x14ac:dyDescent="0.25">
      <c r="A845" s="9" t="s">
        <v>435</v>
      </c>
      <c r="B845" s="10" t="s">
        <v>436</v>
      </c>
      <c r="C845" s="4" t="s">
        <v>47</v>
      </c>
      <c r="D845" s="4" t="s">
        <v>48</v>
      </c>
      <c r="E845" s="4" t="s">
        <v>36</v>
      </c>
      <c r="F845" s="4" t="s">
        <v>201</v>
      </c>
      <c r="G845" s="4" t="s">
        <v>202</v>
      </c>
      <c r="H845" s="5">
        <v>0</v>
      </c>
      <c r="I845" s="5"/>
      <c r="J845" s="5"/>
      <c r="K845" s="6"/>
    </row>
    <row r="846" spans="1:11" ht="20.399999999999999" x14ac:dyDescent="0.25">
      <c r="A846" s="9"/>
      <c r="B846" s="10"/>
      <c r="C846" s="10" t="s">
        <v>99</v>
      </c>
      <c r="D846" s="10" t="s">
        <v>48</v>
      </c>
      <c r="E846" s="10" t="s">
        <v>11</v>
      </c>
      <c r="F846" s="4" t="s">
        <v>115</v>
      </c>
      <c r="G846" s="4" t="s">
        <v>116</v>
      </c>
      <c r="H846" s="5">
        <v>4582.87</v>
      </c>
      <c r="I846" s="5">
        <v>159019.18</v>
      </c>
      <c r="J846" s="5">
        <v>127259.84</v>
      </c>
      <c r="K846" s="6">
        <v>127259.84</v>
      </c>
    </row>
    <row r="847" spans="1:11" x14ac:dyDescent="0.25">
      <c r="A847" s="9"/>
      <c r="B847" s="10"/>
      <c r="C847" s="10"/>
      <c r="D847" s="10"/>
      <c r="E847" s="10"/>
      <c r="F847" s="4" t="s">
        <v>201</v>
      </c>
      <c r="G847" s="4" t="s">
        <v>202</v>
      </c>
      <c r="H847" s="5">
        <v>45000</v>
      </c>
      <c r="I847" s="5">
        <v>25816566.800000001</v>
      </c>
      <c r="J847" s="5">
        <v>15693751.43</v>
      </c>
      <c r="K847" s="6">
        <v>14101316.550000001</v>
      </c>
    </row>
    <row r="848" spans="1:11" ht="20.399999999999999" x14ac:dyDescent="0.25">
      <c r="A848" s="9"/>
      <c r="B848" s="10"/>
      <c r="C848" s="10"/>
      <c r="D848" s="10"/>
      <c r="E848" s="10"/>
      <c r="F848" s="4" t="s">
        <v>100</v>
      </c>
      <c r="G848" s="4" t="s">
        <v>101</v>
      </c>
      <c r="H848" s="5">
        <v>655.76</v>
      </c>
      <c r="I848" s="5">
        <v>3258794.24</v>
      </c>
      <c r="J848" s="5">
        <v>2135827.5699999998</v>
      </c>
      <c r="K848" s="6">
        <v>2135827.5699999998</v>
      </c>
    </row>
    <row r="849" spans="1:11" ht="20.399999999999999" x14ac:dyDescent="0.25">
      <c r="A849" s="9"/>
      <c r="B849" s="10"/>
      <c r="C849" s="10"/>
      <c r="D849" s="10"/>
      <c r="E849" s="10"/>
      <c r="F849" s="4" t="s">
        <v>130</v>
      </c>
      <c r="G849" s="4" t="s">
        <v>131</v>
      </c>
      <c r="H849" s="5">
        <v>0</v>
      </c>
      <c r="I849" s="5">
        <v>402116.23</v>
      </c>
      <c r="J849" s="5">
        <v>213109.83</v>
      </c>
      <c r="K849" s="6">
        <v>213109.83</v>
      </c>
    </row>
    <row r="850" spans="1:11" x14ac:dyDescent="0.25">
      <c r="A850" s="9"/>
      <c r="B850" s="10"/>
      <c r="C850" s="10"/>
      <c r="D850" s="10"/>
      <c r="E850" s="10"/>
      <c r="F850" s="4" t="s">
        <v>262</v>
      </c>
      <c r="G850" s="4" t="s">
        <v>263</v>
      </c>
      <c r="H850" s="5">
        <v>0</v>
      </c>
      <c r="I850" s="5">
        <v>13250</v>
      </c>
      <c r="J850" s="5">
        <v>7802.39</v>
      </c>
      <c r="K850" s="6">
        <v>7802.39</v>
      </c>
    </row>
    <row r="851" spans="1:11" x14ac:dyDescent="0.25">
      <c r="A851" s="9"/>
      <c r="B851" s="10"/>
      <c r="C851" s="10"/>
      <c r="D851" s="10"/>
      <c r="E851" s="10"/>
      <c r="F851" s="4" t="s">
        <v>80</v>
      </c>
      <c r="G851" s="4" t="s">
        <v>81</v>
      </c>
      <c r="H851" s="5">
        <v>0</v>
      </c>
      <c r="I851" s="5">
        <v>422355.51</v>
      </c>
      <c r="J851" s="5">
        <v>422355.51</v>
      </c>
      <c r="K851" s="6">
        <v>422355.51</v>
      </c>
    </row>
    <row r="852" spans="1:11" ht="20.399999999999999" x14ac:dyDescent="0.25">
      <c r="A852" s="9"/>
      <c r="B852" s="10"/>
      <c r="C852" s="10"/>
      <c r="D852" s="10"/>
      <c r="E852" s="10"/>
      <c r="F852" s="4" t="s">
        <v>72</v>
      </c>
      <c r="G852" s="4" t="s">
        <v>73</v>
      </c>
      <c r="H852" s="5">
        <v>1000</v>
      </c>
      <c r="I852" s="5">
        <v>2000</v>
      </c>
      <c r="J852" s="5">
        <v>327</v>
      </c>
      <c r="K852" s="6">
        <v>327</v>
      </c>
    </row>
    <row r="853" spans="1:11" x14ac:dyDescent="0.25">
      <c r="A853" s="9"/>
      <c r="B853" s="10"/>
      <c r="C853" s="10"/>
      <c r="D853" s="10"/>
      <c r="E853" s="10"/>
      <c r="F853" s="4" t="s">
        <v>141</v>
      </c>
      <c r="G853" s="4" t="s">
        <v>142</v>
      </c>
      <c r="H853" s="5">
        <v>0</v>
      </c>
      <c r="I853" s="5"/>
      <c r="J853" s="5"/>
      <c r="K853" s="6"/>
    </row>
    <row r="854" spans="1:11" x14ac:dyDescent="0.25">
      <c r="A854" s="9"/>
      <c r="B854" s="10"/>
      <c r="C854" s="10" t="s">
        <v>109</v>
      </c>
      <c r="D854" s="10" t="s">
        <v>54</v>
      </c>
      <c r="E854" s="4" t="s">
        <v>11</v>
      </c>
      <c r="F854" s="4" t="s">
        <v>201</v>
      </c>
      <c r="G854" s="4" t="s">
        <v>202</v>
      </c>
      <c r="H854" s="5">
        <v>0</v>
      </c>
      <c r="I854" s="5">
        <v>4163550</v>
      </c>
      <c r="J854" s="5">
        <v>1523684.05</v>
      </c>
      <c r="K854" s="6">
        <v>1523684.05</v>
      </c>
    </row>
    <row r="855" spans="1:11" x14ac:dyDescent="0.25">
      <c r="A855" s="9"/>
      <c r="B855" s="10"/>
      <c r="C855" s="10"/>
      <c r="D855" s="10"/>
      <c r="E855" s="4" t="s">
        <v>74</v>
      </c>
      <c r="F855" s="4" t="s">
        <v>201</v>
      </c>
      <c r="G855" s="4" t="s">
        <v>202</v>
      </c>
      <c r="H855" s="5">
        <v>0</v>
      </c>
      <c r="I855" s="5">
        <v>9156000</v>
      </c>
      <c r="J855" s="5">
        <v>9130620.9900000002</v>
      </c>
      <c r="K855" s="6">
        <v>9130620.9900000002</v>
      </c>
    </row>
    <row r="856" spans="1:11" s="21" customFormat="1" x14ac:dyDescent="0.25">
      <c r="A856" s="17"/>
      <c r="B856" s="18"/>
      <c r="C856" s="18"/>
      <c r="D856" s="18"/>
      <c r="E856" s="18"/>
      <c r="F856" s="18"/>
      <c r="G856" s="18"/>
      <c r="H856" s="19"/>
      <c r="I856" s="19"/>
      <c r="J856" s="19"/>
      <c r="K856" s="20"/>
    </row>
    <row r="857" spans="1:11" x14ac:dyDescent="0.25">
      <c r="A857" s="9" t="s">
        <v>437</v>
      </c>
      <c r="B857" s="10" t="s">
        <v>438</v>
      </c>
      <c r="C857" s="10" t="s">
        <v>99</v>
      </c>
      <c r="D857" s="10" t="s">
        <v>48</v>
      </c>
      <c r="E857" s="10" t="s">
        <v>11</v>
      </c>
      <c r="F857" s="4" t="s">
        <v>124</v>
      </c>
      <c r="G857" s="4" t="s">
        <v>125</v>
      </c>
      <c r="H857" s="5">
        <v>71200</v>
      </c>
      <c r="I857" s="5"/>
      <c r="J857" s="5"/>
      <c r="K857" s="6"/>
    </row>
    <row r="858" spans="1:11" x14ac:dyDescent="0.25">
      <c r="A858" s="9"/>
      <c r="B858" s="10"/>
      <c r="C858" s="10"/>
      <c r="D858" s="10"/>
      <c r="E858" s="10"/>
      <c r="F858" s="4" t="s">
        <v>126</v>
      </c>
      <c r="G858" s="4" t="s">
        <v>127</v>
      </c>
      <c r="H858" s="5">
        <v>792.97</v>
      </c>
      <c r="I858" s="5">
        <v>5069.03</v>
      </c>
      <c r="J858" s="5">
        <v>61</v>
      </c>
      <c r="K858" s="6">
        <v>61</v>
      </c>
    </row>
    <row r="859" spans="1:11" x14ac:dyDescent="0.25">
      <c r="A859" s="9"/>
      <c r="B859" s="10"/>
      <c r="C859" s="10"/>
      <c r="D859" s="10"/>
      <c r="E859" s="10"/>
      <c r="F859" s="4" t="s">
        <v>201</v>
      </c>
      <c r="G859" s="4" t="s">
        <v>202</v>
      </c>
      <c r="H859" s="5">
        <v>3195.34</v>
      </c>
      <c r="I859" s="5">
        <v>41804.660000000003</v>
      </c>
      <c r="J859" s="5"/>
      <c r="K859" s="6"/>
    </row>
    <row r="860" spans="1:11" ht="20.399999999999999" x14ac:dyDescent="0.25">
      <c r="A860" s="9"/>
      <c r="B860" s="10"/>
      <c r="C860" s="10"/>
      <c r="D860" s="10"/>
      <c r="E860" s="10"/>
      <c r="F860" s="4" t="s">
        <v>100</v>
      </c>
      <c r="G860" s="4" t="s">
        <v>101</v>
      </c>
      <c r="H860" s="5">
        <v>390.11</v>
      </c>
      <c r="I860" s="5">
        <v>639</v>
      </c>
      <c r="J860" s="5">
        <v>639</v>
      </c>
      <c r="K860" s="6">
        <v>639</v>
      </c>
    </row>
    <row r="861" spans="1:11" ht="20.399999999999999" x14ac:dyDescent="0.25">
      <c r="A861" s="9"/>
      <c r="B861" s="10"/>
      <c r="C861" s="10"/>
      <c r="D861" s="10"/>
      <c r="E861" s="4" t="s">
        <v>247</v>
      </c>
      <c r="F861" s="4" t="s">
        <v>206</v>
      </c>
      <c r="G861" s="4" t="s">
        <v>207</v>
      </c>
      <c r="H861" s="5">
        <v>0</v>
      </c>
      <c r="I861" s="5">
        <v>130000</v>
      </c>
      <c r="J861" s="5">
        <v>130000</v>
      </c>
      <c r="K861" s="6">
        <v>130000</v>
      </c>
    </row>
    <row r="862" spans="1:11" ht="20.399999999999999" x14ac:dyDescent="0.25">
      <c r="A862" s="9"/>
      <c r="B862" s="10"/>
      <c r="C862" s="10"/>
      <c r="D862" s="10"/>
      <c r="E862" s="10" t="s">
        <v>183</v>
      </c>
      <c r="F862" s="4" t="s">
        <v>206</v>
      </c>
      <c r="G862" s="4" t="s">
        <v>207</v>
      </c>
      <c r="H862" s="5">
        <v>72665.259999999995</v>
      </c>
      <c r="I862" s="5">
        <v>188270.28</v>
      </c>
      <c r="J862" s="5">
        <v>188270.28</v>
      </c>
      <c r="K862" s="6">
        <v>188270.28</v>
      </c>
    </row>
    <row r="863" spans="1:11" x14ac:dyDescent="0.25">
      <c r="A863" s="9"/>
      <c r="B863" s="10"/>
      <c r="C863" s="10"/>
      <c r="D863" s="10"/>
      <c r="E863" s="10"/>
      <c r="F863" s="4" t="s">
        <v>124</v>
      </c>
      <c r="G863" s="4" t="s">
        <v>125</v>
      </c>
      <c r="H863" s="5">
        <v>0</v>
      </c>
      <c r="I863" s="5">
        <v>107400</v>
      </c>
      <c r="J863" s="5">
        <v>69600</v>
      </c>
      <c r="K863" s="6">
        <v>69600</v>
      </c>
    </row>
    <row r="864" spans="1:11" x14ac:dyDescent="0.25">
      <c r="A864" s="9"/>
      <c r="B864" s="10"/>
      <c r="C864" s="10"/>
      <c r="D864" s="10"/>
      <c r="E864" s="10"/>
      <c r="F864" s="4" t="s">
        <v>293</v>
      </c>
      <c r="G864" s="4" t="s">
        <v>294</v>
      </c>
      <c r="H864" s="5">
        <v>0</v>
      </c>
      <c r="I864" s="5">
        <v>94912.36</v>
      </c>
      <c r="J864" s="5">
        <v>85792.36</v>
      </c>
      <c r="K864" s="6">
        <v>85792.36</v>
      </c>
    </row>
    <row r="865" spans="1:11" x14ac:dyDescent="0.25">
      <c r="A865" s="9"/>
      <c r="B865" s="10"/>
      <c r="C865" s="10"/>
      <c r="D865" s="10"/>
      <c r="E865" s="4" t="s">
        <v>439</v>
      </c>
      <c r="F865" s="4" t="s">
        <v>124</v>
      </c>
      <c r="G865" s="4" t="s">
        <v>125</v>
      </c>
      <c r="H865" s="5">
        <v>0</v>
      </c>
      <c r="I865" s="5">
        <v>419200</v>
      </c>
      <c r="J865" s="5">
        <v>418400</v>
      </c>
      <c r="K865" s="6">
        <v>418400</v>
      </c>
    </row>
    <row r="866" spans="1:11" x14ac:dyDescent="0.25">
      <c r="A866" s="9"/>
      <c r="B866" s="10"/>
      <c r="C866" s="4" t="s">
        <v>110</v>
      </c>
      <c r="D866" s="4" t="s">
        <v>52</v>
      </c>
      <c r="E866" s="4" t="s">
        <v>18</v>
      </c>
      <c r="F866" s="4" t="s">
        <v>124</v>
      </c>
      <c r="G866" s="4" t="s">
        <v>125</v>
      </c>
      <c r="H866" s="5">
        <v>0</v>
      </c>
      <c r="I866" s="5">
        <v>45802</v>
      </c>
      <c r="J866" s="5">
        <v>3641.1</v>
      </c>
      <c r="K866" s="6">
        <v>3641.1</v>
      </c>
    </row>
    <row r="867" spans="1:11" x14ac:dyDescent="0.25">
      <c r="A867" s="9"/>
      <c r="B867" s="10"/>
      <c r="C867" s="4" t="s">
        <v>146</v>
      </c>
      <c r="D867" s="4" t="s">
        <v>147</v>
      </c>
      <c r="E867" s="4" t="s">
        <v>140</v>
      </c>
      <c r="F867" s="4" t="s">
        <v>141</v>
      </c>
      <c r="G867" s="4" t="s">
        <v>142</v>
      </c>
      <c r="H867" s="5">
        <v>75.819999999999993</v>
      </c>
      <c r="I867" s="5">
        <v>499924.18</v>
      </c>
      <c r="J867" s="5">
        <v>412000</v>
      </c>
      <c r="K867" s="6"/>
    </row>
    <row r="868" spans="1:11" s="21" customFormat="1" x14ac:dyDescent="0.25">
      <c r="A868" s="17"/>
      <c r="B868" s="18"/>
      <c r="C868" s="18"/>
      <c r="D868" s="18"/>
      <c r="E868" s="18"/>
      <c r="F868" s="18"/>
      <c r="G868" s="18"/>
      <c r="H868" s="19"/>
      <c r="I868" s="19"/>
      <c r="J868" s="19"/>
      <c r="K868" s="20"/>
    </row>
    <row r="869" spans="1:11" x14ac:dyDescent="0.25">
      <c r="A869" s="9" t="s">
        <v>440</v>
      </c>
      <c r="B869" s="10" t="s">
        <v>441</v>
      </c>
      <c r="C869" s="10" t="s">
        <v>99</v>
      </c>
      <c r="D869" s="10" t="s">
        <v>48</v>
      </c>
      <c r="E869" s="4" t="s">
        <v>11</v>
      </c>
      <c r="F869" s="4" t="s">
        <v>141</v>
      </c>
      <c r="G869" s="4" t="s">
        <v>142</v>
      </c>
      <c r="H869" s="5">
        <v>13843.75</v>
      </c>
      <c r="I869" s="5">
        <v>1156.25</v>
      </c>
      <c r="J869" s="5">
        <v>739.9</v>
      </c>
      <c r="K869" s="6">
        <v>739.9</v>
      </c>
    </row>
    <row r="870" spans="1:11" ht="20.399999999999999" x14ac:dyDescent="0.25">
      <c r="A870" s="9"/>
      <c r="B870" s="10"/>
      <c r="C870" s="10"/>
      <c r="D870" s="10"/>
      <c r="E870" s="4" t="s">
        <v>103</v>
      </c>
      <c r="F870" s="4" t="s">
        <v>206</v>
      </c>
      <c r="G870" s="4" t="s">
        <v>207</v>
      </c>
      <c r="H870" s="5">
        <v>0</v>
      </c>
      <c r="I870" s="5"/>
      <c r="J870" s="5"/>
      <c r="K870" s="6"/>
    </row>
    <row r="871" spans="1:11" ht="20.399999999999999" x14ac:dyDescent="0.25">
      <c r="A871" s="9"/>
      <c r="B871" s="10"/>
      <c r="C871" s="10"/>
      <c r="D871" s="10"/>
      <c r="E871" s="4" t="s">
        <v>205</v>
      </c>
      <c r="F871" s="4" t="s">
        <v>206</v>
      </c>
      <c r="G871" s="4" t="s">
        <v>207</v>
      </c>
      <c r="H871" s="5">
        <v>0</v>
      </c>
      <c r="I871" s="5">
        <v>100</v>
      </c>
      <c r="J871" s="5"/>
      <c r="K871" s="6"/>
    </row>
    <row r="872" spans="1:11" ht="20.399999999999999" x14ac:dyDescent="0.25">
      <c r="A872" s="9"/>
      <c r="B872" s="10"/>
      <c r="C872" s="10"/>
      <c r="D872" s="10"/>
      <c r="E872" s="4" t="s">
        <v>185</v>
      </c>
      <c r="F872" s="4" t="s">
        <v>130</v>
      </c>
      <c r="G872" s="4" t="s">
        <v>131</v>
      </c>
      <c r="H872" s="5">
        <v>0</v>
      </c>
      <c r="I872" s="5">
        <v>206</v>
      </c>
      <c r="J872" s="5">
        <v>206</v>
      </c>
      <c r="K872" s="6">
        <v>206</v>
      </c>
    </row>
    <row r="873" spans="1:11" ht="20.399999999999999" x14ac:dyDescent="0.25">
      <c r="A873" s="9"/>
      <c r="B873" s="10"/>
      <c r="C873" s="10"/>
      <c r="D873" s="10"/>
      <c r="E873" s="4" t="s">
        <v>442</v>
      </c>
      <c r="F873" s="4" t="s">
        <v>206</v>
      </c>
      <c r="G873" s="4" t="s">
        <v>207</v>
      </c>
      <c r="H873" s="5">
        <v>0</v>
      </c>
      <c r="I873" s="5"/>
      <c r="J873" s="5"/>
      <c r="K873" s="6"/>
    </row>
    <row r="874" spans="1:11" x14ac:dyDescent="0.25">
      <c r="A874" s="9"/>
      <c r="B874" s="10"/>
      <c r="C874" s="10" t="s">
        <v>109</v>
      </c>
      <c r="D874" s="10" t="s">
        <v>54</v>
      </c>
      <c r="E874" s="10" t="s">
        <v>11</v>
      </c>
      <c r="F874" s="4" t="s">
        <v>122</v>
      </c>
      <c r="G874" s="4" t="s">
        <v>123</v>
      </c>
      <c r="H874" s="5">
        <v>0</v>
      </c>
      <c r="I874" s="5">
        <v>20000</v>
      </c>
      <c r="J874" s="5">
        <v>1165.56</v>
      </c>
      <c r="K874" s="6">
        <v>1165.56</v>
      </c>
    </row>
    <row r="875" spans="1:11" x14ac:dyDescent="0.25">
      <c r="A875" s="9"/>
      <c r="B875" s="10"/>
      <c r="C875" s="10"/>
      <c r="D875" s="10"/>
      <c r="E875" s="10"/>
      <c r="F875" s="4" t="s">
        <v>126</v>
      </c>
      <c r="G875" s="4" t="s">
        <v>127</v>
      </c>
      <c r="H875" s="5">
        <v>14786.07</v>
      </c>
      <c r="I875" s="5">
        <v>213.93</v>
      </c>
      <c r="J875" s="5">
        <v>196</v>
      </c>
      <c r="K875" s="6">
        <v>196</v>
      </c>
    </row>
    <row r="876" spans="1:11" x14ac:dyDescent="0.25">
      <c r="A876" s="9"/>
      <c r="B876" s="10"/>
      <c r="C876" s="10"/>
      <c r="D876" s="10"/>
      <c r="E876" s="10"/>
      <c r="F876" s="4" t="s">
        <v>128</v>
      </c>
      <c r="G876" s="4" t="s">
        <v>129</v>
      </c>
      <c r="H876" s="5">
        <v>9436.64</v>
      </c>
      <c r="I876" s="5">
        <v>40563.360000000001</v>
      </c>
      <c r="J876" s="5">
        <v>1760.63</v>
      </c>
      <c r="K876" s="6">
        <v>1760.63</v>
      </c>
    </row>
    <row r="877" spans="1:11" ht="20.399999999999999" x14ac:dyDescent="0.25">
      <c r="A877" s="9"/>
      <c r="B877" s="10"/>
      <c r="C877" s="10"/>
      <c r="D877" s="10"/>
      <c r="E877" s="10"/>
      <c r="F877" s="4" t="s">
        <v>115</v>
      </c>
      <c r="G877" s="4" t="s">
        <v>116</v>
      </c>
      <c r="H877" s="5">
        <v>10800</v>
      </c>
      <c r="I877" s="5"/>
      <c r="J877" s="5"/>
      <c r="K877" s="6"/>
    </row>
    <row r="878" spans="1:11" ht="20.399999999999999" x14ac:dyDescent="0.25">
      <c r="A878" s="9"/>
      <c r="B878" s="10"/>
      <c r="C878" s="10"/>
      <c r="D878" s="10"/>
      <c r="E878" s="10"/>
      <c r="F878" s="4" t="s">
        <v>100</v>
      </c>
      <c r="G878" s="4" t="s">
        <v>101</v>
      </c>
      <c r="H878" s="5">
        <v>7110.45</v>
      </c>
      <c r="I878" s="5"/>
      <c r="J878" s="5"/>
      <c r="K878" s="6"/>
    </row>
    <row r="879" spans="1:11" s="21" customFormat="1" x14ac:dyDescent="0.25">
      <c r="A879" s="17"/>
      <c r="B879" s="18"/>
      <c r="C879" s="18"/>
      <c r="D879" s="18"/>
      <c r="E879" s="18"/>
      <c r="F879" s="18"/>
      <c r="G879" s="18"/>
      <c r="H879" s="19"/>
      <c r="I879" s="19"/>
      <c r="J879" s="19"/>
      <c r="K879" s="20"/>
    </row>
    <row r="880" spans="1:11" ht="30.6" x14ac:dyDescent="0.25">
      <c r="A880" s="3" t="s">
        <v>443</v>
      </c>
      <c r="B880" s="4" t="s">
        <v>444</v>
      </c>
      <c r="C880" s="4" t="s">
        <v>160</v>
      </c>
      <c r="D880" s="4" t="s">
        <v>161</v>
      </c>
      <c r="E880" s="4" t="s">
        <v>18</v>
      </c>
      <c r="F880" s="4" t="s">
        <v>162</v>
      </c>
      <c r="G880" s="4" t="s">
        <v>163</v>
      </c>
      <c r="H880" s="5">
        <v>0</v>
      </c>
      <c r="I880" s="5">
        <v>1795220.6</v>
      </c>
      <c r="J880" s="5">
        <v>1795220.6</v>
      </c>
      <c r="K880" s="6">
        <v>1795220.6</v>
      </c>
    </row>
    <row r="881" spans="1:11" s="21" customFormat="1" x14ac:dyDescent="0.25">
      <c r="A881" s="22"/>
      <c r="B881" s="23"/>
      <c r="C881" s="23"/>
      <c r="D881" s="23"/>
      <c r="E881" s="23"/>
      <c r="F881" s="23"/>
      <c r="G881" s="23"/>
      <c r="H881" s="19"/>
      <c r="I881" s="19"/>
      <c r="J881" s="19"/>
      <c r="K881" s="20"/>
    </row>
    <row r="882" spans="1:11" ht="30.6" x14ac:dyDescent="0.25">
      <c r="A882" s="7" t="s">
        <v>445</v>
      </c>
      <c r="B882" s="8" t="s">
        <v>446</v>
      </c>
      <c r="C882" s="8" t="s">
        <v>447</v>
      </c>
      <c r="D882" s="8" t="s">
        <v>448</v>
      </c>
      <c r="E882" s="8" t="s">
        <v>449</v>
      </c>
      <c r="F882" s="8" t="s">
        <v>100</v>
      </c>
      <c r="G882" s="8" t="s">
        <v>101</v>
      </c>
      <c r="H882" s="5">
        <v>0</v>
      </c>
      <c r="I882" s="5">
        <v>553159.43999999994</v>
      </c>
      <c r="J882" s="5">
        <v>553159.43999999994</v>
      </c>
      <c r="K882" s="6">
        <v>553159.43999999994</v>
      </c>
    </row>
  </sheetData>
  <mergeCells count="442">
    <mergeCell ref="A1:K1"/>
    <mergeCell ref="A4:B4"/>
    <mergeCell ref="A857:A867"/>
    <mergeCell ref="B857:B867"/>
    <mergeCell ref="C857:C865"/>
    <mergeCell ref="D857:D865"/>
    <mergeCell ref="E857:E860"/>
    <mergeCell ref="E862:E864"/>
    <mergeCell ref="A869:A878"/>
    <mergeCell ref="B869:B878"/>
    <mergeCell ref="C869:C873"/>
    <mergeCell ref="D869:D873"/>
    <mergeCell ref="C874:C878"/>
    <mergeCell ref="D874:D878"/>
    <mergeCell ref="E874:E878"/>
    <mergeCell ref="A833:A843"/>
    <mergeCell ref="B833:B843"/>
    <mergeCell ref="C834:C839"/>
    <mergeCell ref="D834:D839"/>
    <mergeCell ref="E834:E839"/>
    <mergeCell ref="C841:C842"/>
    <mergeCell ref="D841:D842"/>
    <mergeCell ref="E841:E842"/>
    <mergeCell ref="A845:A855"/>
    <mergeCell ref="B845:B855"/>
    <mergeCell ref="C846:C853"/>
    <mergeCell ref="D846:D853"/>
    <mergeCell ref="E846:E853"/>
    <mergeCell ref="C854:C855"/>
    <mergeCell ref="D854:D855"/>
    <mergeCell ref="A811:A831"/>
    <mergeCell ref="B811:B831"/>
    <mergeCell ref="C811:C822"/>
    <mergeCell ref="D811:D822"/>
    <mergeCell ref="E811:E821"/>
    <mergeCell ref="C823:C831"/>
    <mergeCell ref="D823:D831"/>
    <mergeCell ref="E823:E827"/>
    <mergeCell ref="E828:E831"/>
    <mergeCell ref="A789:A794"/>
    <mergeCell ref="B789:B794"/>
    <mergeCell ref="C789:C794"/>
    <mergeCell ref="D789:D794"/>
    <mergeCell ref="E789:E794"/>
    <mergeCell ref="A796:A809"/>
    <mergeCell ref="B796:B809"/>
    <mergeCell ref="C796:C804"/>
    <mergeCell ref="D796:D804"/>
    <mergeCell ref="E796:E802"/>
    <mergeCell ref="E803:E804"/>
    <mergeCell ref="C805:C806"/>
    <mergeCell ref="D805:D806"/>
    <mergeCell ref="C807:C809"/>
    <mergeCell ref="D807:D809"/>
    <mergeCell ref="E807:E809"/>
    <mergeCell ref="A765:A771"/>
    <mergeCell ref="B765:B771"/>
    <mergeCell ref="C765:C771"/>
    <mergeCell ref="D765:D771"/>
    <mergeCell ref="E765:E770"/>
    <mergeCell ref="A773:A787"/>
    <mergeCell ref="B773:B787"/>
    <mergeCell ref="C773:C787"/>
    <mergeCell ref="D773:D787"/>
    <mergeCell ref="E773:E780"/>
    <mergeCell ref="E781:E783"/>
    <mergeCell ref="E785:E787"/>
    <mergeCell ref="A758:A760"/>
    <mergeCell ref="B758:B760"/>
    <mergeCell ref="C758:C760"/>
    <mergeCell ref="D758:D760"/>
    <mergeCell ref="E758:E760"/>
    <mergeCell ref="A762:A763"/>
    <mergeCell ref="B762:B763"/>
    <mergeCell ref="C762:C763"/>
    <mergeCell ref="D762:D763"/>
    <mergeCell ref="E762:E763"/>
    <mergeCell ref="A736:A756"/>
    <mergeCell ref="B736:B756"/>
    <mergeCell ref="C736:C752"/>
    <mergeCell ref="D736:D752"/>
    <mergeCell ref="E736:E743"/>
    <mergeCell ref="E745:E746"/>
    <mergeCell ref="E747:E749"/>
    <mergeCell ref="E751:E752"/>
    <mergeCell ref="C753:C754"/>
    <mergeCell ref="D753:D754"/>
    <mergeCell ref="E753:E754"/>
    <mergeCell ref="A700:A713"/>
    <mergeCell ref="B700:B713"/>
    <mergeCell ref="C700:C713"/>
    <mergeCell ref="D700:D713"/>
    <mergeCell ref="E700:E710"/>
    <mergeCell ref="E711:E712"/>
    <mergeCell ref="A715:A734"/>
    <mergeCell ref="B715:B734"/>
    <mergeCell ref="C715:C726"/>
    <mergeCell ref="D715:D726"/>
    <mergeCell ref="E715:E724"/>
    <mergeCell ref="C727:C728"/>
    <mergeCell ref="D727:D728"/>
    <mergeCell ref="E727:E728"/>
    <mergeCell ref="C730:C732"/>
    <mergeCell ref="D730:D732"/>
    <mergeCell ref="E730:E732"/>
    <mergeCell ref="C733:C734"/>
    <mergeCell ref="D733:D734"/>
    <mergeCell ref="E733:E734"/>
    <mergeCell ref="A685:A698"/>
    <mergeCell ref="B685:B698"/>
    <mergeCell ref="C685:C694"/>
    <mergeCell ref="D685:D694"/>
    <mergeCell ref="E685:E693"/>
    <mergeCell ref="C695:C696"/>
    <mergeCell ref="D695:D696"/>
    <mergeCell ref="E695:E696"/>
    <mergeCell ref="C697:C698"/>
    <mergeCell ref="D697:D698"/>
    <mergeCell ref="E697:E698"/>
    <mergeCell ref="A652:A683"/>
    <mergeCell ref="B652:B683"/>
    <mergeCell ref="C652:C676"/>
    <mergeCell ref="D652:D676"/>
    <mergeCell ref="E652:E664"/>
    <mergeCell ref="E666:E667"/>
    <mergeCell ref="E671:E673"/>
    <mergeCell ref="E674:E675"/>
    <mergeCell ref="C677:C678"/>
    <mergeCell ref="D677:D678"/>
    <mergeCell ref="E677:E678"/>
    <mergeCell ref="C679:C683"/>
    <mergeCell ref="D679:D683"/>
    <mergeCell ref="E679:E683"/>
    <mergeCell ref="A625:A650"/>
    <mergeCell ref="B625:B650"/>
    <mergeCell ref="C625:C642"/>
    <mergeCell ref="D625:D642"/>
    <mergeCell ref="E625:E634"/>
    <mergeCell ref="E637:E639"/>
    <mergeCell ref="E641:E642"/>
    <mergeCell ref="C644:C647"/>
    <mergeCell ref="D644:D647"/>
    <mergeCell ref="E644:E647"/>
    <mergeCell ref="C648:C650"/>
    <mergeCell ref="D648:D650"/>
    <mergeCell ref="E648:E650"/>
    <mergeCell ref="E569:E570"/>
    <mergeCell ref="E572:E574"/>
    <mergeCell ref="E580:E581"/>
    <mergeCell ref="E583:E584"/>
    <mergeCell ref="E589:E590"/>
    <mergeCell ref="C595:C602"/>
    <mergeCell ref="D595:D602"/>
    <mergeCell ref="E595:E602"/>
    <mergeCell ref="A604:A623"/>
    <mergeCell ref="B604:B623"/>
    <mergeCell ref="C605:C620"/>
    <mergeCell ref="D605:D620"/>
    <mergeCell ref="E605:E613"/>
    <mergeCell ref="E614:E617"/>
    <mergeCell ref="E618:E619"/>
    <mergeCell ref="C621:C623"/>
    <mergeCell ref="D621:D623"/>
    <mergeCell ref="E621:E623"/>
    <mergeCell ref="E538:E539"/>
    <mergeCell ref="E542:E543"/>
    <mergeCell ref="E545:E546"/>
    <mergeCell ref="E548:E549"/>
    <mergeCell ref="E551:E552"/>
    <mergeCell ref="E554:E556"/>
    <mergeCell ref="E557:E558"/>
    <mergeCell ref="E565:E566"/>
    <mergeCell ref="E567:E568"/>
    <mergeCell ref="A445:A602"/>
    <mergeCell ref="B445:B602"/>
    <mergeCell ref="C445:C594"/>
    <mergeCell ref="D445:D594"/>
    <mergeCell ref="E445:E458"/>
    <mergeCell ref="E463:E464"/>
    <mergeCell ref="E466:E467"/>
    <mergeCell ref="E468:E469"/>
    <mergeCell ref="E470:E472"/>
    <mergeCell ref="E474:E475"/>
    <mergeCell ref="E476:E478"/>
    <mergeCell ref="E480:E481"/>
    <mergeCell ref="E482:E483"/>
    <mergeCell ref="E484:E485"/>
    <mergeCell ref="E487:E488"/>
    <mergeCell ref="E490:E491"/>
    <mergeCell ref="E492:E495"/>
    <mergeCell ref="E496:E497"/>
    <mergeCell ref="E500:E501"/>
    <mergeCell ref="E502:E503"/>
    <mergeCell ref="E504:E505"/>
    <mergeCell ref="E511:E512"/>
    <mergeCell ref="E513:E515"/>
    <mergeCell ref="E520:E521"/>
    <mergeCell ref="A429:A439"/>
    <mergeCell ref="B429:B439"/>
    <mergeCell ref="C429:C439"/>
    <mergeCell ref="D429:D439"/>
    <mergeCell ref="E429:E436"/>
    <mergeCell ref="E437:E439"/>
    <mergeCell ref="A441:A443"/>
    <mergeCell ref="B441:B443"/>
    <mergeCell ref="C441:C443"/>
    <mergeCell ref="D441:D443"/>
    <mergeCell ref="E441:E443"/>
    <mergeCell ref="A416:A427"/>
    <mergeCell ref="B416:B427"/>
    <mergeCell ref="C416:C422"/>
    <mergeCell ref="D416:D422"/>
    <mergeCell ref="E416:E418"/>
    <mergeCell ref="E420:E421"/>
    <mergeCell ref="C425:C426"/>
    <mergeCell ref="D425:D426"/>
    <mergeCell ref="E425:E426"/>
    <mergeCell ref="A389:A391"/>
    <mergeCell ref="B389:B391"/>
    <mergeCell ref="C390:C391"/>
    <mergeCell ref="D390:D391"/>
    <mergeCell ref="A393:A414"/>
    <mergeCell ref="B393:B414"/>
    <mergeCell ref="C393:C413"/>
    <mergeCell ref="D393:D413"/>
    <mergeCell ref="E393:E402"/>
    <mergeCell ref="E403:E404"/>
    <mergeCell ref="E405:E407"/>
    <mergeCell ref="E410:E411"/>
    <mergeCell ref="E412:E413"/>
    <mergeCell ref="A369:A375"/>
    <mergeCell ref="B369:B375"/>
    <mergeCell ref="C369:C375"/>
    <mergeCell ref="D369:D375"/>
    <mergeCell ref="E369:E373"/>
    <mergeCell ref="E374:E375"/>
    <mergeCell ref="A377:A387"/>
    <mergeCell ref="B377:B387"/>
    <mergeCell ref="C378:C386"/>
    <mergeCell ref="D378:D386"/>
    <mergeCell ref="E378:E385"/>
    <mergeCell ref="A345:A367"/>
    <mergeCell ref="B345:B367"/>
    <mergeCell ref="C345:C357"/>
    <mergeCell ref="D345:D357"/>
    <mergeCell ref="E345:E354"/>
    <mergeCell ref="E355:E356"/>
    <mergeCell ref="C358:C362"/>
    <mergeCell ref="D358:D362"/>
    <mergeCell ref="E358:E362"/>
    <mergeCell ref="C363:C366"/>
    <mergeCell ref="D363:D366"/>
    <mergeCell ref="E363:E366"/>
    <mergeCell ref="A331:A337"/>
    <mergeCell ref="B331:B337"/>
    <mergeCell ref="C331:C337"/>
    <mergeCell ref="D331:D337"/>
    <mergeCell ref="E331:E337"/>
    <mergeCell ref="A339:A343"/>
    <mergeCell ref="B339:B343"/>
    <mergeCell ref="C339:C341"/>
    <mergeCell ref="D339:D341"/>
    <mergeCell ref="C294:C296"/>
    <mergeCell ref="D294:D296"/>
    <mergeCell ref="E294:E295"/>
    <mergeCell ref="C307:C309"/>
    <mergeCell ref="D307:D309"/>
    <mergeCell ref="E307:E309"/>
    <mergeCell ref="A315:A329"/>
    <mergeCell ref="B315:B329"/>
    <mergeCell ref="C315:C325"/>
    <mergeCell ref="D315:D325"/>
    <mergeCell ref="E315:E323"/>
    <mergeCell ref="C326:C327"/>
    <mergeCell ref="D326:D327"/>
    <mergeCell ref="E326:E327"/>
    <mergeCell ref="C328:C329"/>
    <mergeCell ref="D328:D329"/>
    <mergeCell ref="D278:D279"/>
    <mergeCell ref="E278:E279"/>
    <mergeCell ref="C280:C281"/>
    <mergeCell ref="D280:D281"/>
    <mergeCell ref="E280:E281"/>
    <mergeCell ref="C282:C283"/>
    <mergeCell ref="D282:D283"/>
    <mergeCell ref="E282:E283"/>
    <mergeCell ref="C292:C293"/>
    <mergeCell ref="D292:D293"/>
    <mergeCell ref="E292:E293"/>
    <mergeCell ref="A212:A313"/>
    <mergeCell ref="B212:B313"/>
    <mergeCell ref="C222:C223"/>
    <mergeCell ref="D222:D223"/>
    <mergeCell ref="E222:E223"/>
    <mergeCell ref="C230:C232"/>
    <mergeCell ref="D230:D232"/>
    <mergeCell ref="E230:E232"/>
    <mergeCell ref="C245:C246"/>
    <mergeCell ref="D245:D246"/>
    <mergeCell ref="C247:C249"/>
    <mergeCell ref="D247:D249"/>
    <mergeCell ref="C253:C254"/>
    <mergeCell ref="D253:D254"/>
    <mergeCell ref="C258:C274"/>
    <mergeCell ref="D258:D274"/>
    <mergeCell ref="E258:E261"/>
    <mergeCell ref="E262:E265"/>
    <mergeCell ref="E267:E268"/>
    <mergeCell ref="E269:E271"/>
    <mergeCell ref="E272:E273"/>
    <mergeCell ref="C276:C277"/>
    <mergeCell ref="D276:D277"/>
    <mergeCell ref="C278:C279"/>
    <mergeCell ref="A190:A202"/>
    <mergeCell ref="B190:B202"/>
    <mergeCell ref="C190:C200"/>
    <mergeCell ref="D190:D200"/>
    <mergeCell ref="E190:E193"/>
    <mergeCell ref="E194:E197"/>
    <mergeCell ref="E198:E200"/>
    <mergeCell ref="A204:A210"/>
    <mergeCell ref="B204:B210"/>
    <mergeCell ref="C204:C209"/>
    <mergeCell ref="D204:D209"/>
    <mergeCell ref="E204:E207"/>
    <mergeCell ref="A168:A178"/>
    <mergeCell ref="B168:B178"/>
    <mergeCell ref="C168:C178"/>
    <mergeCell ref="D168:D178"/>
    <mergeCell ref="E168:E178"/>
    <mergeCell ref="A180:A188"/>
    <mergeCell ref="B180:B188"/>
    <mergeCell ref="C180:C186"/>
    <mergeCell ref="D180:D186"/>
    <mergeCell ref="E180:E185"/>
    <mergeCell ref="A156:A166"/>
    <mergeCell ref="B156:B166"/>
    <mergeCell ref="C156:C165"/>
    <mergeCell ref="D156:D165"/>
    <mergeCell ref="E156:E163"/>
    <mergeCell ref="E164:E165"/>
    <mergeCell ref="C134:C135"/>
    <mergeCell ref="D134:D135"/>
    <mergeCell ref="E134:E135"/>
    <mergeCell ref="C136:C143"/>
    <mergeCell ref="D136:D143"/>
    <mergeCell ref="E136:E137"/>
    <mergeCell ref="E138:E139"/>
    <mergeCell ref="E142:E143"/>
    <mergeCell ref="A147:A154"/>
    <mergeCell ref="B147:B154"/>
    <mergeCell ref="C148:C154"/>
    <mergeCell ref="D148:D154"/>
    <mergeCell ref="E148:E154"/>
    <mergeCell ref="D122:D123"/>
    <mergeCell ref="E122:E123"/>
    <mergeCell ref="C124:C126"/>
    <mergeCell ref="D124:D126"/>
    <mergeCell ref="E124:E126"/>
    <mergeCell ref="C127:C130"/>
    <mergeCell ref="D127:D130"/>
    <mergeCell ref="E127:E129"/>
    <mergeCell ref="C131:C132"/>
    <mergeCell ref="D131:D132"/>
    <mergeCell ref="E131:E132"/>
    <mergeCell ref="A91:A145"/>
    <mergeCell ref="B91:B145"/>
    <mergeCell ref="C91:C92"/>
    <mergeCell ref="D91:D92"/>
    <mergeCell ref="E91:E92"/>
    <mergeCell ref="C93:C98"/>
    <mergeCell ref="D93:D98"/>
    <mergeCell ref="E93:E94"/>
    <mergeCell ref="E95:E96"/>
    <mergeCell ref="E97:E98"/>
    <mergeCell ref="C99:C100"/>
    <mergeCell ref="D99:D100"/>
    <mergeCell ref="E99:E100"/>
    <mergeCell ref="C101:C112"/>
    <mergeCell ref="D101:D112"/>
    <mergeCell ref="E101:E108"/>
    <mergeCell ref="E109:E112"/>
    <mergeCell ref="C113:C118"/>
    <mergeCell ref="D113:D118"/>
    <mergeCell ref="E115:E118"/>
    <mergeCell ref="C119:C121"/>
    <mergeCell ref="D119:D121"/>
    <mergeCell ref="E119:E121"/>
    <mergeCell ref="C122:C123"/>
    <mergeCell ref="A78:A86"/>
    <mergeCell ref="B78:B86"/>
    <mergeCell ref="C78:C85"/>
    <mergeCell ref="D78:D85"/>
    <mergeCell ref="E78:E83"/>
    <mergeCell ref="E84:E85"/>
    <mergeCell ref="A88:A89"/>
    <mergeCell ref="B88:B89"/>
    <mergeCell ref="C88:C89"/>
    <mergeCell ref="D88:D89"/>
    <mergeCell ref="E88:E89"/>
    <mergeCell ref="A63:A76"/>
    <mergeCell ref="B63:B76"/>
    <mergeCell ref="C63:C71"/>
    <mergeCell ref="D63:D71"/>
    <mergeCell ref="E63:E69"/>
    <mergeCell ref="C73:C74"/>
    <mergeCell ref="D73:D74"/>
    <mergeCell ref="E73:E74"/>
    <mergeCell ref="C75:C76"/>
    <mergeCell ref="D75:D76"/>
    <mergeCell ref="A44:A50"/>
    <mergeCell ref="B44:B50"/>
    <mergeCell ref="C44:C50"/>
    <mergeCell ref="D44:D50"/>
    <mergeCell ref="E44:E50"/>
    <mergeCell ref="A52:A61"/>
    <mergeCell ref="B52:B61"/>
    <mergeCell ref="C52:C61"/>
    <mergeCell ref="D52:D61"/>
    <mergeCell ref="E52:E61"/>
    <mergeCell ref="A22:A33"/>
    <mergeCell ref="B22:B33"/>
    <mergeCell ref="C22:C30"/>
    <mergeCell ref="D22:D30"/>
    <mergeCell ref="E23:E26"/>
    <mergeCell ref="E27:E30"/>
    <mergeCell ref="A37:A42"/>
    <mergeCell ref="B37:B42"/>
    <mergeCell ref="C40:C41"/>
    <mergeCell ref="D40:D41"/>
    <mergeCell ref="E40:E41"/>
    <mergeCell ref="A5:A20"/>
    <mergeCell ref="B5:B20"/>
    <mergeCell ref="C5:C15"/>
    <mergeCell ref="D5:D15"/>
    <mergeCell ref="E5:E11"/>
    <mergeCell ref="E14:E15"/>
    <mergeCell ref="C16:C18"/>
    <mergeCell ref="D16:D18"/>
    <mergeCell ref="E16:E18"/>
    <mergeCell ref="C19:C20"/>
    <mergeCell ref="D19:D2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A55" workbookViewId="0">
      <selection sqref="A1:L1"/>
    </sheetView>
  </sheetViews>
  <sheetFormatPr defaultRowHeight="13.2" x14ac:dyDescent="0.25"/>
  <cols>
    <col min="2" max="2" width="21" customWidth="1"/>
    <col min="4" max="4" width="14.33203125" customWidth="1"/>
    <col min="5" max="5" width="12.6640625" bestFit="1" customWidth="1"/>
    <col min="6" max="6" width="9.88671875" customWidth="1"/>
    <col min="7" max="7" width="12.21875" bestFit="1" customWidth="1"/>
    <col min="8" max="8" width="9.21875" customWidth="1"/>
    <col min="9" max="9" width="12.21875" bestFit="1" customWidth="1"/>
    <col min="10" max="10" width="12.21875" customWidth="1"/>
    <col min="11" max="11" width="12.21875" bestFit="1" customWidth="1"/>
  </cols>
  <sheetData>
    <row r="1" spans="1:16" ht="22.2" x14ac:dyDescent="0.25">
      <c r="A1" s="24" t="s">
        <v>451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N1" s="25"/>
      <c r="P1" s="25"/>
    </row>
    <row r="4" spans="1:16" ht="30.6" x14ac:dyDescent="0.25">
      <c r="A4" s="26" t="s">
        <v>1</v>
      </c>
      <c r="B4" s="26" t="s">
        <v>2</v>
      </c>
      <c r="C4" s="26" t="s">
        <v>452</v>
      </c>
      <c r="D4" s="27" t="s">
        <v>453</v>
      </c>
      <c r="E4" s="28" t="s">
        <v>454</v>
      </c>
      <c r="F4" s="29" t="s">
        <v>455</v>
      </c>
      <c r="G4" s="27" t="s">
        <v>456</v>
      </c>
      <c r="H4" s="29" t="s">
        <v>455</v>
      </c>
      <c r="I4" s="27" t="s">
        <v>457</v>
      </c>
      <c r="J4" s="29" t="s">
        <v>455</v>
      </c>
      <c r="K4" s="27" t="s">
        <v>458</v>
      </c>
      <c r="L4" s="29" t="s">
        <v>455</v>
      </c>
    </row>
    <row r="5" spans="1:16" x14ac:dyDescent="0.25">
      <c r="A5" s="30" t="s">
        <v>9</v>
      </c>
      <c r="B5" s="31" t="s">
        <v>10</v>
      </c>
      <c r="C5" s="4" t="s">
        <v>459</v>
      </c>
      <c r="D5" s="5">
        <f t="shared" ref="D5:D7" si="0">E5+G5</f>
        <v>2000</v>
      </c>
      <c r="E5" s="5">
        <v>2000</v>
      </c>
      <c r="F5" s="32">
        <f>E5/D5</f>
        <v>1</v>
      </c>
      <c r="G5" s="5"/>
      <c r="H5" s="32">
        <f t="shared" ref="H5:H7" si="1">G5/D5</f>
        <v>0</v>
      </c>
      <c r="I5" s="5"/>
      <c r="J5" s="32">
        <f t="shared" ref="J5:J7" si="2">I5/D5</f>
        <v>0</v>
      </c>
      <c r="K5" s="6"/>
      <c r="L5" s="32">
        <f>K5/D5</f>
        <v>0</v>
      </c>
    </row>
    <row r="6" spans="1:16" x14ac:dyDescent="0.25">
      <c r="A6" s="30" t="s">
        <v>16</v>
      </c>
      <c r="B6" s="31" t="s">
        <v>17</v>
      </c>
      <c r="C6" s="4" t="s">
        <v>459</v>
      </c>
      <c r="D6" s="5">
        <f t="shared" si="0"/>
        <v>13170</v>
      </c>
      <c r="E6" s="5">
        <v>13170</v>
      </c>
      <c r="F6" s="32">
        <f t="shared" ref="F6:F69" si="3">E6/D6</f>
        <v>1</v>
      </c>
      <c r="G6" s="5"/>
      <c r="H6" s="32">
        <f t="shared" si="1"/>
        <v>0</v>
      </c>
      <c r="I6" s="5"/>
      <c r="J6" s="32">
        <f t="shared" si="2"/>
        <v>0</v>
      </c>
      <c r="K6" s="6"/>
      <c r="L6" s="32">
        <f t="shared" ref="L6:L69" si="4">K6/D6</f>
        <v>0</v>
      </c>
    </row>
    <row r="7" spans="1:16" x14ac:dyDescent="0.25">
      <c r="A7" s="33" t="s">
        <v>22</v>
      </c>
      <c r="B7" s="34" t="s">
        <v>17</v>
      </c>
      <c r="C7" s="4" t="s">
        <v>459</v>
      </c>
      <c r="D7" s="5">
        <f t="shared" si="0"/>
        <v>4866</v>
      </c>
      <c r="E7" s="5">
        <v>4866</v>
      </c>
      <c r="F7" s="32">
        <f t="shared" si="3"/>
        <v>1</v>
      </c>
      <c r="G7" s="5"/>
      <c r="H7" s="32">
        <f t="shared" si="1"/>
        <v>0</v>
      </c>
      <c r="I7" s="5"/>
      <c r="J7" s="32">
        <f t="shared" si="2"/>
        <v>0</v>
      </c>
      <c r="K7" s="6"/>
      <c r="L7" s="32">
        <f t="shared" si="4"/>
        <v>0</v>
      </c>
    </row>
    <row r="8" spans="1:16" x14ac:dyDescent="0.25">
      <c r="A8" s="3" t="s">
        <v>23</v>
      </c>
      <c r="B8" s="4" t="s">
        <v>24</v>
      </c>
      <c r="C8" s="4" t="s">
        <v>459</v>
      </c>
      <c r="D8" s="5">
        <f>E8+G8</f>
        <v>2250</v>
      </c>
      <c r="E8" s="5">
        <v>5</v>
      </c>
      <c r="F8" s="32">
        <f t="shared" si="3"/>
        <v>2.2222222222222222E-3</v>
      </c>
      <c r="G8" s="5">
        <v>2245</v>
      </c>
      <c r="H8" s="32">
        <f>G8/D8</f>
        <v>0.99777777777777776</v>
      </c>
      <c r="I8" s="5">
        <v>2245</v>
      </c>
      <c r="J8" s="32">
        <f>I8/D8</f>
        <v>0.99777777777777776</v>
      </c>
      <c r="K8" s="6">
        <v>2245</v>
      </c>
      <c r="L8" s="32">
        <f t="shared" si="4"/>
        <v>0.99777777777777776</v>
      </c>
    </row>
    <row r="9" spans="1:16" x14ac:dyDescent="0.25">
      <c r="A9" s="3" t="s">
        <v>27</v>
      </c>
      <c r="B9" s="4" t="s">
        <v>24</v>
      </c>
      <c r="C9" s="4" t="s">
        <v>459</v>
      </c>
      <c r="D9" s="5">
        <f>E9+G9</f>
        <v>9850</v>
      </c>
      <c r="E9" s="5">
        <v>48.68</v>
      </c>
      <c r="F9" s="32">
        <f t="shared" si="3"/>
        <v>4.9421319796954313E-3</v>
      </c>
      <c r="G9" s="5">
        <v>9801.32</v>
      </c>
      <c r="H9" s="32">
        <f t="shared" ref="H9:H72" si="5">G9/D9</f>
        <v>0.99505786802030449</v>
      </c>
      <c r="I9" s="5">
        <v>9801.32</v>
      </c>
      <c r="J9" s="32">
        <f t="shared" ref="J9:J72" si="6">I9/D9</f>
        <v>0.99505786802030449</v>
      </c>
      <c r="K9" s="6">
        <v>9801.32</v>
      </c>
      <c r="L9" s="32">
        <f t="shared" si="4"/>
        <v>0.99505786802030449</v>
      </c>
    </row>
    <row r="10" spans="1:16" x14ac:dyDescent="0.25">
      <c r="A10" s="33" t="s">
        <v>28</v>
      </c>
      <c r="B10" s="34" t="s">
        <v>17</v>
      </c>
      <c r="C10" s="4" t="s">
        <v>459</v>
      </c>
      <c r="D10" s="5">
        <f t="shared" ref="D10:D73" si="7">E10+G10</f>
        <v>27481</v>
      </c>
      <c r="E10" s="5">
        <v>27481</v>
      </c>
      <c r="F10" s="32">
        <f t="shared" si="3"/>
        <v>1</v>
      </c>
      <c r="G10" s="5"/>
      <c r="H10" s="32">
        <f t="shared" si="5"/>
        <v>0</v>
      </c>
      <c r="I10" s="5"/>
      <c r="J10" s="32">
        <f t="shared" si="6"/>
        <v>0</v>
      </c>
      <c r="K10" s="6"/>
      <c r="L10" s="32">
        <f t="shared" si="4"/>
        <v>0</v>
      </c>
    </row>
    <row r="11" spans="1:16" x14ac:dyDescent="0.25">
      <c r="A11" s="3" t="s">
        <v>29</v>
      </c>
      <c r="B11" s="4" t="s">
        <v>30</v>
      </c>
      <c r="C11" s="4" t="s">
        <v>460</v>
      </c>
      <c r="D11" s="5">
        <f t="shared" si="7"/>
        <v>202560</v>
      </c>
      <c r="E11" s="5">
        <v>0</v>
      </c>
      <c r="F11" s="32">
        <f t="shared" si="3"/>
        <v>0</v>
      </c>
      <c r="G11" s="5">
        <v>202560</v>
      </c>
      <c r="H11" s="32">
        <f t="shared" si="5"/>
        <v>1</v>
      </c>
      <c r="I11" s="5">
        <v>126480</v>
      </c>
      <c r="J11" s="32">
        <f t="shared" si="6"/>
        <v>0.62440758293838861</v>
      </c>
      <c r="K11" s="6">
        <v>109760</v>
      </c>
      <c r="L11" s="32">
        <f t="shared" si="4"/>
        <v>0.54186413902053709</v>
      </c>
    </row>
    <row r="12" spans="1:16" x14ac:dyDescent="0.25">
      <c r="A12" s="33" t="s">
        <v>32</v>
      </c>
      <c r="B12" s="34" t="s">
        <v>24</v>
      </c>
      <c r="C12" s="4" t="s">
        <v>459</v>
      </c>
      <c r="D12" s="5">
        <f t="shared" si="7"/>
        <v>52309</v>
      </c>
      <c r="E12" s="5">
        <v>13138.58</v>
      </c>
      <c r="F12" s="32">
        <f t="shared" si="3"/>
        <v>0.25117245598271809</v>
      </c>
      <c r="G12" s="5">
        <v>39170.42</v>
      </c>
      <c r="H12" s="32">
        <f t="shared" si="5"/>
        <v>0.74882754401728191</v>
      </c>
      <c r="I12" s="5">
        <v>39170.42</v>
      </c>
      <c r="J12" s="32">
        <f t="shared" si="6"/>
        <v>0.74882754401728191</v>
      </c>
      <c r="K12" s="6">
        <v>39170.42</v>
      </c>
      <c r="L12" s="32">
        <f t="shared" si="4"/>
        <v>0.74882754401728191</v>
      </c>
    </row>
    <row r="13" spans="1:16" x14ac:dyDescent="0.25">
      <c r="A13" s="30" t="s">
        <v>33</v>
      </c>
      <c r="B13" s="31" t="s">
        <v>17</v>
      </c>
      <c r="C13" s="4" t="s">
        <v>459</v>
      </c>
      <c r="D13" s="5">
        <f t="shared" si="7"/>
        <v>6297</v>
      </c>
      <c r="E13" s="5">
        <v>6297</v>
      </c>
      <c r="F13" s="32">
        <f t="shared" si="3"/>
        <v>1</v>
      </c>
      <c r="G13" s="5"/>
      <c r="H13" s="32">
        <f t="shared" si="5"/>
        <v>0</v>
      </c>
      <c r="I13" s="5"/>
      <c r="J13" s="32">
        <f t="shared" si="6"/>
        <v>0</v>
      </c>
      <c r="K13" s="6"/>
      <c r="L13" s="32">
        <f t="shared" si="4"/>
        <v>0</v>
      </c>
    </row>
    <row r="14" spans="1:16" x14ac:dyDescent="0.25">
      <c r="A14" s="30" t="s">
        <v>67</v>
      </c>
      <c r="B14" s="31" t="s">
        <v>68</v>
      </c>
      <c r="C14" s="4" t="s">
        <v>459</v>
      </c>
      <c r="D14" s="5">
        <f t="shared" si="7"/>
        <v>1774453.08</v>
      </c>
      <c r="E14" s="5">
        <v>887226.54</v>
      </c>
      <c r="F14" s="32">
        <f t="shared" si="3"/>
        <v>0.5</v>
      </c>
      <c r="G14" s="5">
        <v>887226.54</v>
      </c>
      <c r="H14" s="32">
        <f t="shared" si="5"/>
        <v>0.5</v>
      </c>
      <c r="I14" s="5">
        <v>887226.54</v>
      </c>
      <c r="J14" s="32">
        <f t="shared" si="6"/>
        <v>0.5</v>
      </c>
      <c r="K14" s="6">
        <v>887226.54</v>
      </c>
      <c r="L14" s="32">
        <f t="shared" si="4"/>
        <v>0.5</v>
      </c>
    </row>
    <row r="15" spans="1:16" x14ac:dyDescent="0.25">
      <c r="A15" s="30" t="s">
        <v>67</v>
      </c>
      <c r="B15" s="31" t="s">
        <v>68</v>
      </c>
      <c r="C15" s="4" t="s">
        <v>461</v>
      </c>
      <c r="D15" s="5">
        <f t="shared" si="7"/>
        <v>1857613.1</v>
      </c>
      <c r="E15" s="5">
        <v>928806.55</v>
      </c>
      <c r="F15" s="32">
        <f t="shared" si="3"/>
        <v>0.5</v>
      </c>
      <c r="G15" s="5">
        <v>928806.55</v>
      </c>
      <c r="H15" s="32">
        <f t="shared" si="5"/>
        <v>0.5</v>
      </c>
      <c r="I15" s="5">
        <v>928806.55</v>
      </c>
      <c r="J15" s="32">
        <f t="shared" si="6"/>
        <v>0.5</v>
      </c>
      <c r="K15" s="6">
        <v>928806.55</v>
      </c>
      <c r="L15" s="32">
        <f t="shared" si="4"/>
        <v>0.5</v>
      </c>
    </row>
    <row r="16" spans="1:16" x14ac:dyDescent="0.25">
      <c r="A16" s="30" t="s">
        <v>67</v>
      </c>
      <c r="B16" s="31" t="s">
        <v>68</v>
      </c>
      <c r="C16" s="4" t="s">
        <v>462</v>
      </c>
      <c r="D16" s="5">
        <f t="shared" si="7"/>
        <v>4548039.2</v>
      </c>
      <c r="E16" s="5">
        <v>2274019.6</v>
      </c>
      <c r="F16" s="32">
        <f t="shared" si="3"/>
        <v>0.5</v>
      </c>
      <c r="G16" s="5">
        <v>2274019.6</v>
      </c>
      <c r="H16" s="32">
        <f t="shared" si="5"/>
        <v>0.5</v>
      </c>
      <c r="I16" s="5">
        <v>1810421.74</v>
      </c>
      <c r="J16" s="32">
        <f t="shared" si="6"/>
        <v>0.39806643267278785</v>
      </c>
      <c r="K16" s="6">
        <v>1478443.66</v>
      </c>
      <c r="L16" s="32">
        <f t="shared" si="4"/>
        <v>0.32507276102633414</v>
      </c>
    </row>
    <row r="17" spans="1:12" x14ac:dyDescent="0.25">
      <c r="A17" s="3" t="s">
        <v>76</v>
      </c>
      <c r="B17" s="4" t="s">
        <v>77</v>
      </c>
      <c r="C17" s="4" t="s">
        <v>459</v>
      </c>
      <c r="D17" s="5">
        <f t="shared" si="7"/>
        <v>65450</v>
      </c>
      <c r="E17" s="5">
        <v>0</v>
      </c>
      <c r="F17" s="32">
        <f t="shared" si="3"/>
        <v>0</v>
      </c>
      <c r="G17" s="5">
        <v>65450</v>
      </c>
      <c r="H17" s="32">
        <f t="shared" si="5"/>
        <v>1</v>
      </c>
      <c r="I17" s="5">
        <v>6600</v>
      </c>
      <c r="J17" s="32">
        <f t="shared" si="6"/>
        <v>0.10084033613445378</v>
      </c>
      <c r="K17" s="6">
        <v>6600</v>
      </c>
      <c r="L17" s="32">
        <f t="shared" si="4"/>
        <v>0.10084033613445378</v>
      </c>
    </row>
    <row r="18" spans="1:12" x14ac:dyDescent="0.25">
      <c r="A18" s="3" t="s">
        <v>79</v>
      </c>
      <c r="B18" s="4" t="s">
        <v>48</v>
      </c>
      <c r="C18" s="4" t="s">
        <v>459</v>
      </c>
      <c r="D18" s="5">
        <f t="shared" si="7"/>
        <v>5000</v>
      </c>
      <c r="E18" s="5">
        <v>5000</v>
      </c>
      <c r="F18" s="32">
        <f t="shared" si="3"/>
        <v>1</v>
      </c>
      <c r="G18" s="5"/>
      <c r="H18" s="32">
        <f t="shared" si="5"/>
        <v>0</v>
      </c>
      <c r="I18" s="5"/>
      <c r="J18" s="32">
        <f t="shared" si="6"/>
        <v>0</v>
      </c>
      <c r="K18" s="6"/>
      <c r="L18" s="32">
        <f t="shared" si="4"/>
        <v>0</v>
      </c>
    </row>
    <row r="19" spans="1:12" x14ac:dyDescent="0.25">
      <c r="A19" s="3" t="s">
        <v>82</v>
      </c>
      <c r="B19" s="4" t="s">
        <v>83</v>
      </c>
      <c r="C19" s="4" t="s">
        <v>459</v>
      </c>
      <c r="D19" s="5">
        <f t="shared" si="7"/>
        <v>164059402</v>
      </c>
      <c r="E19" s="5">
        <v>33955800</v>
      </c>
      <c r="F19" s="32">
        <f t="shared" si="3"/>
        <v>0.20697259398763382</v>
      </c>
      <c r="G19" s="5">
        <v>130103602</v>
      </c>
      <c r="H19" s="32">
        <f t="shared" si="5"/>
        <v>0.79302740601236621</v>
      </c>
      <c r="I19" s="5">
        <v>124149083.22</v>
      </c>
      <c r="J19" s="32">
        <f t="shared" si="6"/>
        <v>0.75673251094746763</v>
      </c>
      <c r="K19" s="6">
        <v>124149083.22</v>
      </c>
      <c r="L19" s="32">
        <f t="shared" si="4"/>
        <v>0.75673251094746763</v>
      </c>
    </row>
    <row r="20" spans="1:12" x14ac:dyDescent="0.25">
      <c r="A20" s="33" t="s">
        <v>85</v>
      </c>
      <c r="B20" s="34" t="s">
        <v>86</v>
      </c>
      <c r="C20" s="4" t="s">
        <v>459</v>
      </c>
      <c r="D20" s="5">
        <f t="shared" si="7"/>
        <v>514631166</v>
      </c>
      <c r="E20" s="5">
        <v>247.28</v>
      </c>
      <c r="F20" s="32">
        <f t="shared" si="3"/>
        <v>4.8049946512567021E-7</v>
      </c>
      <c r="G20" s="5">
        <v>514630918.72000003</v>
      </c>
      <c r="H20" s="32">
        <f t="shared" si="5"/>
        <v>0.99999951950053489</v>
      </c>
      <c r="I20" s="5">
        <v>402893618.80000001</v>
      </c>
      <c r="J20" s="32">
        <f t="shared" si="6"/>
        <v>0.78287839022947947</v>
      </c>
      <c r="K20" s="6">
        <v>368315229.63999999</v>
      </c>
      <c r="L20" s="32">
        <f t="shared" si="4"/>
        <v>0.71568776625549335</v>
      </c>
    </row>
    <row r="21" spans="1:12" x14ac:dyDescent="0.25">
      <c r="A21" s="33" t="s">
        <v>85</v>
      </c>
      <c r="B21" s="34" t="s">
        <v>86</v>
      </c>
      <c r="C21" s="4" t="s">
        <v>463</v>
      </c>
      <c r="D21" s="5">
        <f t="shared" si="7"/>
        <v>111422788</v>
      </c>
      <c r="E21" s="5">
        <v>111059049.26000001</v>
      </c>
      <c r="F21" s="32">
        <f t="shared" si="3"/>
        <v>0.99673550853888171</v>
      </c>
      <c r="G21" s="5">
        <v>363738.74</v>
      </c>
      <c r="H21" s="32">
        <f t="shared" si="5"/>
        <v>3.2644914611183484E-3</v>
      </c>
      <c r="I21" s="5">
        <v>76928.91</v>
      </c>
      <c r="J21" s="32">
        <f t="shared" si="6"/>
        <v>6.9042348859552863E-4</v>
      </c>
      <c r="K21" s="6">
        <v>17057.59</v>
      </c>
      <c r="L21" s="32">
        <f t="shared" si="4"/>
        <v>1.5308888160292668E-4</v>
      </c>
    </row>
    <row r="22" spans="1:12" x14ac:dyDescent="0.25">
      <c r="A22" s="33" t="s">
        <v>88</v>
      </c>
      <c r="B22" s="34" t="s">
        <v>64</v>
      </c>
      <c r="C22" s="4" t="s">
        <v>460</v>
      </c>
      <c r="D22" s="5">
        <f t="shared" si="7"/>
        <v>136798834</v>
      </c>
      <c r="E22" s="5">
        <v>0</v>
      </c>
      <c r="F22" s="32">
        <f t="shared" si="3"/>
        <v>0</v>
      </c>
      <c r="G22" s="5">
        <v>136798834</v>
      </c>
      <c r="H22" s="32">
        <f t="shared" si="5"/>
        <v>1</v>
      </c>
      <c r="I22" s="5">
        <v>136798833.99000001</v>
      </c>
      <c r="J22" s="32">
        <f t="shared" si="6"/>
        <v>0.99999999992690003</v>
      </c>
      <c r="K22" s="6">
        <v>136798833.99000001</v>
      </c>
      <c r="L22" s="32">
        <f t="shared" si="4"/>
        <v>0.99999999992690003</v>
      </c>
    </row>
    <row r="23" spans="1:12" x14ac:dyDescent="0.25">
      <c r="A23" s="33" t="s">
        <v>88</v>
      </c>
      <c r="B23" s="34" t="s">
        <v>64</v>
      </c>
      <c r="C23" s="4" t="s">
        <v>464</v>
      </c>
      <c r="D23" s="5">
        <f t="shared" si="7"/>
        <v>124701385</v>
      </c>
      <c r="E23" s="5">
        <v>0</v>
      </c>
      <c r="F23" s="32">
        <f t="shared" si="3"/>
        <v>0</v>
      </c>
      <c r="G23" s="5">
        <v>124701385</v>
      </c>
      <c r="H23" s="32">
        <f t="shared" si="5"/>
        <v>1</v>
      </c>
      <c r="I23" s="5">
        <v>114969207.87</v>
      </c>
      <c r="J23" s="32">
        <f t="shared" si="6"/>
        <v>0.92195614242776858</v>
      </c>
      <c r="K23" s="6">
        <v>110642895.5</v>
      </c>
      <c r="L23" s="32">
        <f t="shared" si="4"/>
        <v>0.8872627637616054</v>
      </c>
    </row>
    <row r="24" spans="1:12" x14ac:dyDescent="0.25">
      <c r="A24" s="33" t="s">
        <v>88</v>
      </c>
      <c r="B24" s="34" t="s">
        <v>64</v>
      </c>
      <c r="C24" s="4" t="s">
        <v>465</v>
      </c>
      <c r="D24" s="5">
        <f t="shared" si="7"/>
        <v>198584345</v>
      </c>
      <c r="E24" s="5">
        <v>44147548.049999997</v>
      </c>
      <c r="F24" s="32">
        <f t="shared" si="3"/>
        <v>0.22231132091504996</v>
      </c>
      <c r="G24" s="5">
        <v>154436796.94999999</v>
      </c>
      <c r="H24" s="32">
        <f t="shared" si="5"/>
        <v>0.77768867908494999</v>
      </c>
      <c r="I24" s="5">
        <v>124771626.55</v>
      </c>
      <c r="J24" s="32">
        <f t="shared" si="6"/>
        <v>0.62830545151985673</v>
      </c>
      <c r="K24" s="6">
        <v>92331528.540000007</v>
      </c>
      <c r="L24" s="32">
        <f t="shared" si="4"/>
        <v>0.46494867729880723</v>
      </c>
    </row>
    <row r="25" spans="1:12" x14ac:dyDescent="0.25">
      <c r="A25" s="30" t="s">
        <v>91</v>
      </c>
      <c r="B25" s="31" t="s">
        <v>35</v>
      </c>
      <c r="C25" s="4" t="s">
        <v>459</v>
      </c>
      <c r="D25" s="5">
        <f t="shared" si="7"/>
        <v>1707021</v>
      </c>
      <c r="E25" s="5">
        <v>0</v>
      </c>
      <c r="F25" s="32">
        <f t="shared" si="3"/>
        <v>0</v>
      </c>
      <c r="G25" s="5">
        <v>1707021</v>
      </c>
      <c r="H25" s="32">
        <f t="shared" si="5"/>
        <v>1</v>
      </c>
      <c r="I25" s="5">
        <v>1607587.31</v>
      </c>
      <c r="J25" s="32">
        <f t="shared" si="6"/>
        <v>0.94175016593234651</v>
      </c>
      <c r="K25" s="6">
        <v>1410704.1</v>
      </c>
      <c r="L25" s="32">
        <f t="shared" si="4"/>
        <v>0.82641285608085668</v>
      </c>
    </row>
    <row r="26" spans="1:12" x14ac:dyDescent="0.25">
      <c r="A26" s="30" t="s">
        <v>92</v>
      </c>
      <c r="B26" s="31" t="s">
        <v>66</v>
      </c>
      <c r="C26" s="4" t="s">
        <v>460</v>
      </c>
      <c r="D26" s="5">
        <f t="shared" si="7"/>
        <v>9000554</v>
      </c>
      <c r="E26" s="5">
        <v>0</v>
      </c>
      <c r="F26" s="32">
        <f t="shared" si="3"/>
        <v>0</v>
      </c>
      <c r="G26" s="5">
        <v>9000554</v>
      </c>
      <c r="H26" s="32">
        <f t="shared" si="5"/>
        <v>1</v>
      </c>
      <c r="I26" s="5">
        <v>8892993.0700000003</v>
      </c>
      <c r="J26" s="32">
        <f t="shared" si="6"/>
        <v>0.98804952117391887</v>
      </c>
      <c r="K26" s="6">
        <v>7782630.9800000004</v>
      </c>
      <c r="L26" s="32">
        <f t="shared" si="4"/>
        <v>0.86468354947928761</v>
      </c>
    </row>
    <row r="27" spans="1:12" x14ac:dyDescent="0.25">
      <c r="A27" s="30" t="s">
        <v>94</v>
      </c>
      <c r="B27" s="31" t="s">
        <v>35</v>
      </c>
      <c r="C27" s="4" t="s">
        <v>459</v>
      </c>
      <c r="D27" s="5">
        <f t="shared" si="7"/>
        <v>1013676</v>
      </c>
      <c r="E27" s="5">
        <v>0</v>
      </c>
      <c r="F27" s="32">
        <f t="shared" si="3"/>
        <v>0</v>
      </c>
      <c r="G27" s="5">
        <v>1013676</v>
      </c>
      <c r="H27" s="32">
        <f t="shared" si="5"/>
        <v>1</v>
      </c>
      <c r="I27" s="5">
        <v>422464.26</v>
      </c>
      <c r="J27" s="32">
        <f t="shared" si="6"/>
        <v>0.41676458750133177</v>
      </c>
      <c r="K27" s="6">
        <v>393781.25</v>
      </c>
      <c r="L27" s="32">
        <f t="shared" si="4"/>
        <v>0.38846855405474728</v>
      </c>
    </row>
    <row r="28" spans="1:12" x14ac:dyDescent="0.25">
      <c r="A28" s="30" t="s">
        <v>95</v>
      </c>
      <c r="B28" s="31" t="s">
        <v>35</v>
      </c>
      <c r="C28" s="4" t="s">
        <v>459</v>
      </c>
      <c r="D28" s="5">
        <f t="shared" si="7"/>
        <v>16177142</v>
      </c>
      <c r="E28" s="5">
        <v>0</v>
      </c>
      <c r="F28" s="32">
        <f t="shared" si="3"/>
        <v>0</v>
      </c>
      <c r="G28" s="5">
        <v>16177142</v>
      </c>
      <c r="H28" s="32">
        <f t="shared" si="5"/>
        <v>1</v>
      </c>
      <c r="I28" s="5">
        <v>16038079.43</v>
      </c>
      <c r="J28" s="32">
        <f t="shared" si="6"/>
        <v>0.99140376155442045</v>
      </c>
      <c r="K28" s="6">
        <v>14055219.539999999</v>
      </c>
      <c r="L28" s="32">
        <f t="shared" si="4"/>
        <v>0.86883205574878419</v>
      </c>
    </row>
    <row r="29" spans="1:12" x14ac:dyDescent="0.25">
      <c r="A29" s="30" t="s">
        <v>95</v>
      </c>
      <c r="B29" s="31" t="s">
        <v>35</v>
      </c>
      <c r="C29" s="4" t="s">
        <v>463</v>
      </c>
      <c r="D29" s="5">
        <f t="shared" si="7"/>
        <v>71534</v>
      </c>
      <c r="E29" s="5">
        <v>71534</v>
      </c>
      <c r="F29" s="32">
        <f t="shared" si="3"/>
        <v>1</v>
      </c>
      <c r="G29" s="5"/>
      <c r="H29" s="32">
        <f t="shared" si="5"/>
        <v>0</v>
      </c>
      <c r="I29" s="5"/>
      <c r="J29" s="32">
        <f t="shared" si="6"/>
        <v>0</v>
      </c>
      <c r="K29" s="6"/>
      <c r="L29" s="32">
        <f t="shared" si="4"/>
        <v>0</v>
      </c>
    </row>
    <row r="30" spans="1:12" x14ac:dyDescent="0.25">
      <c r="A30" s="30" t="s">
        <v>96</v>
      </c>
      <c r="B30" s="31" t="s">
        <v>35</v>
      </c>
      <c r="C30" s="4" t="s">
        <v>459</v>
      </c>
      <c r="D30" s="5">
        <f t="shared" si="7"/>
        <v>534770</v>
      </c>
      <c r="E30" s="5">
        <v>27625.27</v>
      </c>
      <c r="F30" s="32">
        <f t="shared" si="3"/>
        <v>5.1658226901284666E-2</v>
      </c>
      <c r="G30" s="5">
        <v>507144.73</v>
      </c>
      <c r="H30" s="32">
        <f t="shared" si="5"/>
        <v>0.94834177309871526</v>
      </c>
      <c r="I30" s="5">
        <v>340243.33</v>
      </c>
      <c r="J30" s="32">
        <f t="shared" si="6"/>
        <v>0.63624236587691907</v>
      </c>
      <c r="K30" s="6">
        <v>336947.08</v>
      </c>
      <c r="L30" s="32">
        <f t="shared" si="4"/>
        <v>0.63007850103782936</v>
      </c>
    </row>
    <row r="31" spans="1:12" x14ac:dyDescent="0.25">
      <c r="A31" s="33" t="s">
        <v>97</v>
      </c>
      <c r="B31" s="34" t="s">
        <v>44</v>
      </c>
      <c r="C31" s="4" t="s">
        <v>459</v>
      </c>
      <c r="D31" s="5">
        <f t="shared" si="7"/>
        <v>56256</v>
      </c>
      <c r="E31" s="5">
        <v>21196.9</v>
      </c>
      <c r="F31" s="32">
        <f t="shared" si="3"/>
        <v>0.37679358646188854</v>
      </c>
      <c r="G31" s="5">
        <v>35059.1</v>
      </c>
      <c r="H31" s="32">
        <f t="shared" si="5"/>
        <v>0.62320641353811146</v>
      </c>
      <c r="I31" s="5">
        <v>23732.49</v>
      </c>
      <c r="J31" s="32">
        <f t="shared" si="6"/>
        <v>0.42186593430034131</v>
      </c>
      <c r="K31" s="6">
        <v>21269.54</v>
      </c>
      <c r="L31" s="32">
        <f t="shared" si="4"/>
        <v>0.37808482650739478</v>
      </c>
    </row>
    <row r="32" spans="1:12" x14ac:dyDescent="0.25">
      <c r="A32" s="30" t="s">
        <v>98</v>
      </c>
      <c r="B32" s="31" t="s">
        <v>46</v>
      </c>
      <c r="C32" s="4" t="s">
        <v>459</v>
      </c>
      <c r="D32" s="5">
        <f t="shared" si="7"/>
        <v>394034.54</v>
      </c>
      <c r="E32" s="5">
        <v>315161.65999999997</v>
      </c>
      <c r="F32" s="32">
        <f t="shared" si="3"/>
        <v>0.7998325730531135</v>
      </c>
      <c r="G32" s="5">
        <v>78872.88</v>
      </c>
      <c r="H32" s="32">
        <f t="shared" si="5"/>
        <v>0.20016742694688647</v>
      </c>
      <c r="I32" s="5">
        <v>51096.1</v>
      </c>
      <c r="J32" s="32">
        <f t="shared" si="6"/>
        <v>0.12967416511253049</v>
      </c>
      <c r="K32" s="6">
        <v>16073.39</v>
      </c>
      <c r="L32" s="32">
        <f t="shared" si="4"/>
        <v>4.0791830076622217E-2</v>
      </c>
    </row>
    <row r="33" spans="1:12" x14ac:dyDescent="0.25">
      <c r="A33" s="30" t="s">
        <v>99</v>
      </c>
      <c r="B33" s="31" t="s">
        <v>48</v>
      </c>
      <c r="C33" s="4" t="s">
        <v>459</v>
      </c>
      <c r="D33" s="5">
        <f t="shared" si="7"/>
        <v>59714500.370000005</v>
      </c>
      <c r="E33" s="5">
        <v>9870248.7400000002</v>
      </c>
      <c r="F33" s="32">
        <f t="shared" si="3"/>
        <v>0.16529065266966078</v>
      </c>
      <c r="G33" s="5">
        <v>49844251.630000003</v>
      </c>
      <c r="H33" s="32">
        <f t="shared" si="5"/>
        <v>0.83470934733033919</v>
      </c>
      <c r="I33" s="5">
        <v>30074728.800000001</v>
      </c>
      <c r="J33" s="32">
        <f t="shared" si="6"/>
        <v>0.5036419732837496</v>
      </c>
      <c r="K33" s="6">
        <v>28259430.280000001</v>
      </c>
      <c r="L33" s="32">
        <f t="shared" si="4"/>
        <v>0.47324234658081926</v>
      </c>
    </row>
    <row r="34" spans="1:12" x14ac:dyDescent="0.25">
      <c r="A34" s="30" t="s">
        <v>99</v>
      </c>
      <c r="B34" s="31" t="s">
        <v>48</v>
      </c>
      <c r="C34" s="4" t="s">
        <v>466</v>
      </c>
      <c r="D34" s="5">
        <f t="shared" si="7"/>
        <v>15934577.469999999</v>
      </c>
      <c r="E34" s="5">
        <v>9408050.5800000001</v>
      </c>
      <c r="F34" s="32">
        <f t="shared" si="3"/>
        <v>0.59041732344095854</v>
      </c>
      <c r="G34" s="5">
        <v>6526526.8899999997</v>
      </c>
      <c r="H34" s="32">
        <f t="shared" si="5"/>
        <v>0.40958267655904151</v>
      </c>
      <c r="I34" s="5">
        <v>5061843.7699999996</v>
      </c>
      <c r="J34" s="32">
        <f t="shared" si="6"/>
        <v>0.31766413508798236</v>
      </c>
      <c r="K34" s="6">
        <v>4236882.1100000003</v>
      </c>
      <c r="L34" s="32">
        <f t="shared" si="4"/>
        <v>0.26589234122942834</v>
      </c>
    </row>
    <row r="35" spans="1:12" x14ac:dyDescent="0.25">
      <c r="A35" s="30" t="s">
        <v>99</v>
      </c>
      <c r="B35" s="31" t="s">
        <v>48</v>
      </c>
      <c r="C35" s="4" t="s">
        <v>467</v>
      </c>
      <c r="D35" s="5">
        <f t="shared" si="7"/>
        <v>43000</v>
      </c>
      <c r="E35" s="5">
        <v>21609.919999999998</v>
      </c>
      <c r="F35" s="32">
        <f t="shared" si="3"/>
        <v>0.50255627906976741</v>
      </c>
      <c r="G35" s="5">
        <v>21390.080000000002</v>
      </c>
      <c r="H35" s="32">
        <f t="shared" si="5"/>
        <v>0.49744372093023259</v>
      </c>
      <c r="I35" s="5">
        <v>5851.28</v>
      </c>
      <c r="J35" s="32">
        <f t="shared" si="6"/>
        <v>0.13607627906976744</v>
      </c>
      <c r="K35" s="6">
        <v>5851.28</v>
      </c>
      <c r="L35" s="32">
        <f t="shared" si="4"/>
        <v>0.13607627906976744</v>
      </c>
    </row>
    <row r="36" spans="1:12" x14ac:dyDescent="0.25">
      <c r="A36" s="30" t="s">
        <v>99</v>
      </c>
      <c r="B36" s="31" t="s">
        <v>48</v>
      </c>
      <c r="C36" s="4" t="s">
        <v>468</v>
      </c>
      <c r="D36" s="5">
        <f t="shared" si="7"/>
        <v>2634410</v>
      </c>
      <c r="E36" s="5">
        <v>2629256.92</v>
      </c>
      <c r="F36" s="32">
        <f t="shared" si="3"/>
        <v>0.99804393393587176</v>
      </c>
      <c r="G36" s="5">
        <v>5153.08</v>
      </c>
      <c r="H36" s="32">
        <f t="shared" si="5"/>
        <v>1.9560660641282108E-3</v>
      </c>
      <c r="I36" s="5">
        <v>5153.08</v>
      </c>
      <c r="J36" s="32">
        <f t="shared" si="6"/>
        <v>1.9560660641282108E-3</v>
      </c>
      <c r="K36" s="6">
        <v>5153.08</v>
      </c>
      <c r="L36" s="32">
        <f t="shared" si="4"/>
        <v>1.9560660641282108E-3</v>
      </c>
    </row>
    <row r="37" spans="1:12" x14ac:dyDescent="0.25">
      <c r="A37" s="30" t="s">
        <v>99</v>
      </c>
      <c r="B37" s="31" t="s">
        <v>48</v>
      </c>
      <c r="C37" s="4" t="s">
        <v>469</v>
      </c>
      <c r="D37" s="5">
        <f t="shared" si="7"/>
        <v>3702290</v>
      </c>
      <c r="E37" s="5">
        <v>1673360.18</v>
      </c>
      <c r="F37" s="32">
        <f t="shared" si="3"/>
        <v>0.45197976927793337</v>
      </c>
      <c r="G37" s="5">
        <v>2028929.82</v>
      </c>
      <c r="H37" s="32">
        <f t="shared" si="5"/>
        <v>0.54802023072206663</v>
      </c>
      <c r="I37" s="5">
        <v>1793323.55</v>
      </c>
      <c r="J37" s="32">
        <f t="shared" si="6"/>
        <v>0.48438224720375767</v>
      </c>
      <c r="K37" s="6">
        <v>1789086.8</v>
      </c>
      <c r="L37" s="32">
        <f t="shared" si="4"/>
        <v>0.48323788790181216</v>
      </c>
    </row>
    <row r="38" spans="1:12" x14ac:dyDescent="0.25">
      <c r="A38" s="30" t="s">
        <v>99</v>
      </c>
      <c r="B38" s="31" t="s">
        <v>48</v>
      </c>
      <c r="C38" s="4" t="s">
        <v>470</v>
      </c>
      <c r="D38" s="5">
        <f t="shared" si="7"/>
        <v>3100000</v>
      </c>
      <c r="E38" s="5">
        <v>2142352.16</v>
      </c>
      <c r="F38" s="32">
        <f t="shared" si="3"/>
        <v>0.69108134193548387</v>
      </c>
      <c r="G38" s="5">
        <v>957647.84</v>
      </c>
      <c r="H38" s="32">
        <f t="shared" si="5"/>
        <v>0.30891865806451613</v>
      </c>
      <c r="I38" s="5">
        <v>631403.81000000006</v>
      </c>
      <c r="J38" s="32">
        <f t="shared" si="6"/>
        <v>0.20367864838709679</v>
      </c>
      <c r="K38" s="6">
        <v>628590.61</v>
      </c>
      <c r="L38" s="32">
        <f t="shared" si="4"/>
        <v>0.20277116451612903</v>
      </c>
    </row>
    <row r="39" spans="1:12" x14ac:dyDescent="0.25">
      <c r="A39" s="30" t="s">
        <v>108</v>
      </c>
      <c r="B39" s="31" t="s">
        <v>52</v>
      </c>
      <c r="C39" s="4" t="s">
        <v>459</v>
      </c>
      <c r="D39" s="5">
        <f t="shared" si="7"/>
        <v>13216933</v>
      </c>
      <c r="E39" s="5">
        <v>0</v>
      </c>
      <c r="F39" s="32">
        <f t="shared" si="3"/>
        <v>0</v>
      </c>
      <c r="G39" s="5">
        <v>13216933</v>
      </c>
      <c r="H39" s="32">
        <f t="shared" si="5"/>
        <v>1</v>
      </c>
      <c r="I39" s="5">
        <v>13209456.630000001</v>
      </c>
      <c r="J39" s="32">
        <f t="shared" si="6"/>
        <v>0.999434333971429</v>
      </c>
      <c r="K39" s="6">
        <v>11740756.630000001</v>
      </c>
      <c r="L39" s="32">
        <f t="shared" si="4"/>
        <v>0.88831173086827331</v>
      </c>
    </row>
    <row r="40" spans="1:12" x14ac:dyDescent="0.25">
      <c r="A40" s="30" t="s">
        <v>109</v>
      </c>
      <c r="B40" s="31" t="s">
        <v>54</v>
      </c>
      <c r="C40" s="4" t="s">
        <v>459</v>
      </c>
      <c r="D40" s="5">
        <f t="shared" si="7"/>
        <v>8015381</v>
      </c>
      <c r="E40" s="5">
        <v>72484.55</v>
      </c>
      <c r="F40" s="32">
        <f t="shared" si="3"/>
        <v>9.0431821020111221E-3</v>
      </c>
      <c r="G40" s="5">
        <v>7942896.4500000002</v>
      </c>
      <c r="H40" s="32">
        <f t="shared" si="5"/>
        <v>0.99095681789798895</v>
      </c>
      <c r="I40" s="5">
        <v>4686997.79</v>
      </c>
      <c r="J40" s="32">
        <f t="shared" si="6"/>
        <v>0.58475046788168894</v>
      </c>
      <c r="K40" s="6">
        <v>4679254.0999999996</v>
      </c>
      <c r="L40" s="32">
        <f t="shared" si="4"/>
        <v>0.58378436408699719</v>
      </c>
    </row>
    <row r="41" spans="1:12" x14ac:dyDescent="0.25">
      <c r="A41" s="30" t="s">
        <v>109</v>
      </c>
      <c r="B41" s="31" t="s">
        <v>54</v>
      </c>
      <c r="C41" s="4" t="s">
        <v>461</v>
      </c>
      <c r="D41" s="5">
        <f t="shared" si="7"/>
        <v>18815904</v>
      </c>
      <c r="E41" s="5">
        <v>39871</v>
      </c>
      <c r="F41" s="32">
        <f t="shared" si="3"/>
        <v>2.1190052840405647E-3</v>
      </c>
      <c r="G41" s="5">
        <v>18776033</v>
      </c>
      <c r="H41" s="32">
        <f t="shared" si="5"/>
        <v>0.99788099471595948</v>
      </c>
      <c r="I41" s="5">
        <v>15698604.880000001</v>
      </c>
      <c r="J41" s="32">
        <f t="shared" si="6"/>
        <v>0.83432636986243136</v>
      </c>
      <c r="K41" s="6">
        <v>15273033.25</v>
      </c>
      <c r="L41" s="32">
        <f t="shared" si="4"/>
        <v>0.81170871460653715</v>
      </c>
    </row>
    <row r="42" spans="1:12" x14ac:dyDescent="0.25">
      <c r="A42" s="30" t="s">
        <v>110</v>
      </c>
      <c r="B42" s="31" t="s">
        <v>52</v>
      </c>
      <c r="C42" s="4" t="s">
        <v>459</v>
      </c>
      <c r="D42" s="5">
        <f t="shared" si="7"/>
        <v>108006</v>
      </c>
      <c r="E42" s="5">
        <v>62204</v>
      </c>
      <c r="F42" s="32">
        <f t="shared" si="3"/>
        <v>0.57593096679814082</v>
      </c>
      <c r="G42" s="5">
        <v>45802</v>
      </c>
      <c r="H42" s="32">
        <f t="shared" si="5"/>
        <v>0.42406903320185918</v>
      </c>
      <c r="I42" s="5">
        <v>3641.1</v>
      </c>
      <c r="J42" s="32">
        <f t="shared" si="6"/>
        <v>3.371201599911116E-2</v>
      </c>
      <c r="K42" s="6">
        <v>3641.1</v>
      </c>
      <c r="L42" s="32">
        <f t="shared" si="4"/>
        <v>3.371201599911116E-2</v>
      </c>
    </row>
    <row r="43" spans="1:12" x14ac:dyDescent="0.25">
      <c r="A43" s="30" t="s">
        <v>111</v>
      </c>
      <c r="B43" s="31" t="s">
        <v>48</v>
      </c>
      <c r="C43" s="4" t="s">
        <v>459</v>
      </c>
      <c r="D43" s="5">
        <f t="shared" si="7"/>
        <v>613514</v>
      </c>
      <c r="E43" s="5">
        <v>532945.85</v>
      </c>
      <c r="F43" s="32">
        <f t="shared" si="3"/>
        <v>0.86867756889003345</v>
      </c>
      <c r="G43" s="5">
        <v>80568.149999999994</v>
      </c>
      <c r="H43" s="32">
        <f t="shared" si="5"/>
        <v>0.1313224311099665</v>
      </c>
      <c r="I43" s="5">
        <v>51606.31</v>
      </c>
      <c r="J43" s="32">
        <f t="shared" si="6"/>
        <v>8.4115945194404684E-2</v>
      </c>
      <c r="K43" s="6">
        <v>51606.31</v>
      </c>
      <c r="L43" s="32">
        <f t="shared" si="4"/>
        <v>8.4115945194404684E-2</v>
      </c>
    </row>
    <row r="44" spans="1:12" x14ac:dyDescent="0.25">
      <c r="A44" s="30" t="s">
        <v>112</v>
      </c>
      <c r="B44" s="31" t="s">
        <v>59</v>
      </c>
      <c r="C44" s="4" t="s">
        <v>459</v>
      </c>
      <c r="D44" s="5">
        <f t="shared" si="7"/>
        <v>49113</v>
      </c>
      <c r="E44" s="5">
        <v>49113</v>
      </c>
      <c r="F44" s="32">
        <f t="shared" si="3"/>
        <v>1</v>
      </c>
      <c r="G44" s="5"/>
      <c r="H44" s="32">
        <f t="shared" si="5"/>
        <v>0</v>
      </c>
      <c r="I44" s="5"/>
      <c r="J44" s="32">
        <f t="shared" si="6"/>
        <v>0</v>
      </c>
      <c r="K44" s="6"/>
      <c r="L44" s="32">
        <f t="shared" si="4"/>
        <v>0</v>
      </c>
    </row>
    <row r="45" spans="1:12" x14ac:dyDescent="0.25">
      <c r="A45" s="3" t="s">
        <v>117</v>
      </c>
      <c r="B45" s="4" t="s">
        <v>118</v>
      </c>
      <c r="C45" s="4" t="s">
        <v>471</v>
      </c>
      <c r="D45" s="5">
        <f t="shared" si="7"/>
        <v>102702</v>
      </c>
      <c r="E45" s="5">
        <v>102702</v>
      </c>
      <c r="F45" s="32">
        <f t="shared" si="3"/>
        <v>1</v>
      </c>
      <c r="G45" s="5"/>
      <c r="H45" s="32">
        <f t="shared" si="5"/>
        <v>0</v>
      </c>
      <c r="I45" s="5"/>
      <c r="J45" s="32">
        <f t="shared" si="6"/>
        <v>0</v>
      </c>
      <c r="K45" s="6"/>
      <c r="L45" s="32">
        <f t="shared" si="4"/>
        <v>0</v>
      </c>
    </row>
    <row r="46" spans="1:12" x14ac:dyDescent="0.25">
      <c r="A46" s="3" t="s">
        <v>119</v>
      </c>
      <c r="B46" s="4" t="s">
        <v>120</v>
      </c>
      <c r="C46" s="4" t="s">
        <v>459</v>
      </c>
      <c r="D46" s="5">
        <f t="shared" si="7"/>
        <v>9375673.6500000004</v>
      </c>
      <c r="E46" s="5">
        <v>8908290.2599999998</v>
      </c>
      <c r="F46" s="32">
        <f t="shared" si="3"/>
        <v>0.95014935380136656</v>
      </c>
      <c r="G46" s="5">
        <v>467383.39</v>
      </c>
      <c r="H46" s="32">
        <f t="shared" si="5"/>
        <v>4.9850646198633414E-2</v>
      </c>
      <c r="I46" s="5"/>
      <c r="J46" s="32">
        <f t="shared" si="6"/>
        <v>0</v>
      </c>
      <c r="K46" s="6"/>
      <c r="L46" s="32">
        <f t="shared" si="4"/>
        <v>0</v>
      </c>
    </row>
    <row r="47" spans="1:12" x14ac:dyDescent="0.25">
      <c r="A47" s="3" t="s">
        <v>132</v>
      </c>
      <c r="B47" s="4" t="s">
        <v>133</v>
      </c>
      <c r="C47" s="4" t="s">
        <v>459</v>
      </c>
      <c r="D47" s="5">
        <f t="shared" si="7"/>
        <v>250000</v>
      </c>
      <c r="E47" s="5">
        <v>223000</v>
      </c>
      <c r="F47" s="32">
        <f t="shared" si="3"/>
        <v>0.89200000000000002</v>
      </c>
      <c r="G47" s="5">
        <v>27000</v>
      </c>
      <c r="H47" s="32">
        <f t="shared" si="5"/>
        <v>0.108</v>
      </c>
      <c r="I47" s="5"/>
      <c r="J47" s="32">
        <f t="shared" si="6"/>
        <v>0</v>
      </c>
      <c r="K47" s="6"/>
      <c r="L47" s="32">
        <f t="shared" si="4"/>
        <v>0</v>
      </c>
    </row>
    <row r="48" spans="1:12" x14ac:dyDescent="0.25">
      <c r="A48" s="3" t="s">
        <v>135</v>
      </c>
      <c r="B48" s="4" t="s">
        <v>136</v>
      </c>
      <c r="C48" s="4" t="s">
        <v>472</v>
      </c>
      <c r="D48" s="5">
        <f t="shared" si="7"/>
        <v>680762.56</v>
      </c>
      <c r="E48" s="5">
        <v>632314.56000000006</v>
      </c>
      <c r="F48" s="32">
        <f t="shared" si="3"/>
        <v>0.92883274896903845</v>
      </c>
      <c r="G48" s="5">
        <v>48448</v>
      </c>
      <c r="H48" s="32">
        <f t="shared" si="5"/>
        <v>7.1167251030961512E-2</v>
      </c>
      <c r="I48" s="5">
        <v>12111.61</v>
      </c>
      <c r="J48" s="32">
        <f t="shared" si="6"/>
        <v>1.77912398707708E-2</v>
      </c>
      <c r="K48" s="6"/>
      <c r="L48" s="32">
        <f t="shared" si="4"/>
        <v>0</v>
      </c>
    </row>
    <row r="49" spans="1:12" x14ac:dyDescent="0.25">
      <c r="A49" s="3" t="s">
        <v>447</v>
      </c>
      <c r="B49" s="4" t="s">
        <v>448</v>
      </c>
      <c r="C49" s="4" t="s">
        <v>473</v>
      </c>
      <c r="D49" s="5">
        <f t="shared" si="7"/>
        <v>553159.43999999994</v>
      </c>
      <c r="E49" s="5">
        <v>0</v>
      </c>
      <c r="F49" s="32">
        <f t="shared" si="3"/>
        <v>0</v>
      </c>
      <c r="G49" s="5">
        <v>553159.43999999994</v>
      </c>
      <c r="H49" s="32">
        <f t="shared" si="5"/>
        <v>1</v>
      </c>
      <c r="I49" s="5">
        <v>553159.43999999994</v>
      </c>
      <c r="J49" s="32">
        <f t="shared" si="6"/>
        <v>1</v>
      </c>
      <c r="K49" s="6">
        <v>553159.43999999994</v>
      </c>
      <c r="L49" s="32">
        <f t="shared" si="4"/>
        <v>1</v>
      </c>
    </row>
    <row r="50" spans="1:12" x14ac:dyDescent="0.25">
      <c r="A50" s="3" t="s">
        <v>138</v>
      </c>
      <c r="B50" s="4" t="s">
        <v>139</v>
      </c>
      <c r="C50" s="4" t="s">
        <v>474</v>
      </c>
      <c r="D50" s="5">
        <f t="shared" si="7"/>
        <v>100000</v>
      </c>
      <c r="E50" s="5">
        <v>0</v>
      </c>
      <c r="F50" s="32">
        <f t="shared" si="3"/>
        <v>0</v>
      </c>
      <c r="G50" s="5">
        <v>100000</v>
      </c>
      <c r="H50" s="32">
        <f t="shared" si="5"/>
        <v>1</v>
      </c>
      <c r="I50" s="5">
        <v>42789</v>
      </c>
      <c r="J50" s="32">
        <f t="shared" si="6"/>
        <v>0.42788999999999999</v>
      </c>
      <c r="K50" s="6">
        <v>8841</v>
      </c>
      <c r="L50" s="32">
        <f t="shared" si="4"/>
        <v>8.8410000000000002E-2</v>
      </c>
    </row>
    <row r="51" spans="1:12" x14ac:dyDescent="0.25">
      <c r="A51" s="3" t="s">
        <v>144</v>
      </c>
      <c r="B51" s="4" t="s">
        <v>145</v>
      </c>
      <c r="C51" s="4" t="s">
        <v>474</v>
      </c>
      <c r="D51" s="5">
        <f t="shared" si="7"/>
        <v>500000</v>
      </c>
      <c r="E51" s="5">
        <v>0</v>
      </c>
      <c r="F51" s="32">
        <f t="shared" si="3"/>
        <v>0</v>
      </c>
      <c r="G51" s="5">
        <v>500000</v>
      </c>
      <c r="H51" s="32">
        <f t="shared" si="5"/>
        <v>1</v>
      </c>
      <c r="I51" s="5"/>
      <c r="J51" s="32">
        <f t="shared" si="6"/>
        <v>0</v>
      </c>
      <c r="K51" s="6"/>
      <c r="L51" s="32">
        <f t="shared" si="4"/>
        <v>0</v>
      </c>
    </row>
    <row r="52" spans="1:12" x14ac:dyDescent="0.25">
      <c r="A52" s="3" t="s">
        <v>146</v>
      </c>
      <c r="B52" s="4" t="s">
        <v>147</v>
      </c>
      <c r="C52" s="4" t="s">
        <v>474</v>
      </c>
      <c r="D52" s="5">
        <f t="shared" si="7"/>
        <v>500000</v>
      </c>
      <c r="E52" s="5">
        <v>75.819999999999993</v>
      </c>
      <c r="F52" s="32">
        <f t="shared" si="3"/>
        <v>1.5163999999999998E-4</v>
      </c>
      <c r="G52" s="5">
        <v>499924.18</v>
      </c>
      <c r="H52" s="32">
        <f t="shared" si="5"/>
        <v>0.99984835999999999</v>
      </c>
      <c r="I52" s="5">
        <v>412000</v>
      </c>
      <c r="J52" s="32">
        <f t="shared" si="6"/>
        <v>0.82399999999999995</v>
      </c>
      <c r="K52" s="6"/>
      <c r="L52" s="32">
        <f t="shared" si="4"/>
        <v>0</v>
      </c>
    </row>
    <row r="53" spans="1:12" x14ac:dyDescent="0.25">
      <c r="A53" s="3" t="s">
        <v>148</v>
      </c>
      <c r="B53" s="4" t="s">
        <v>48</v>
      </c>
      <c r="C53" s="4" t="s">
        <v>474</v>
      </c>
      <c r="D53" s="5">
        <f t="shared" si="7"/>
        <v>200000</v>
      </c>
      <c r="E53" s="5">
        <v>1.1399999999999999</v>
      </c>
      <c r="F53" s="32">
        <f t="shared" si="3"/>
        <v>5.6999999999999996E-6</v>
      </c>
      <c r="G53" s="5">
        <v>199998.86</v>
      </c>
      <c r="H53" s="32">
        <f t="shared" si="5"/>
        <v>0.99999429999999989</v>
      </c>
      <c r="I53" s="5">
        <v>106279.02</v>
      </c>
      <c r="J53" s="32">
        <f t="shared" si="6"/>
        <v>0.53139510000000001</v>
      </c>
      <c r="K53" s="6">
        <v>94654.02</v>
      </c>
      <c r="L53" s="32">
        <f t="shared" si="4"/>
        <v>0.47327010000000003</v>
      </c>
    </row>
    <row r="54" spans="1:12" x14ac:dyDescent="0.25">
      <c r="A54" s="3" t="s">
        <v>149</v>
      </c>
      <c r="B54" s="4" t="s">
        <v>59</v>
      </c>
      <c r="C54" s="4" t="s">
        <v>474</v>
      </c>
      <c r="D54" s="5">
        <f t="shared" si="7"/>
        <v>150000</v>
      </c>
      <c r="E54" s="5">
        <v>0</v>
      </c>
      <c r="F54" s="32">
        <f t="shared" si="3"/>
        <v>0</v>
      </c>
      <c r="G54" s="5">
        <v>150000</v>
      </c>
      <c r="H54" s="32">
        <f t="shared" si="5"/>
        <v>1</v>
      </c>
      <c r="I54" s="5"/>
      <c r="J54" s="32">
        <f t="shared" si="6"/>
        <v>0</v>
      </c>
      <c r="K54" s="6"/>
      <c r="L54" s="32">
        <f t="shared" si="4"/>
        <v>0</v>
      </c>
    </row>
    <row r="55" spans="1:12" x14ac:dyDescent="0.25">
      <c r="A55" s="3" t="s">
        <v>150</v>
      </c>
      <c r="B55" s="4" t="s">
        <v>48</v>
      </c>
      <c r="C55" s="4" t="s">
        <v>474</v>
      </c>
      <c r="D55" s="5">
        <f t="shared" si="7"/>
        <v>350000</v>
      </c>
      <c r="E55" s="5">
        <v>49.57</v>
      </c>
      <c r="F55" s="32">
        <f t="shared" si="3"/>
        <v>1.4162857142857143E-4</v>
      </c>
      <c r="G55" s="5">
        <v>349950.43</v>
      </c>
      <c r="H55" s="32">
        <f t="shared" si="5"/>
        <v>0.99985837142857137</v>
      </c>
      <c r="I55" s="5">
        <v>322425.74</v>
      </c>
      <c r="J55" s="32">
        <f t="shared" si="6"/>
        <v>0.92121639999999994</v>
      </c>
      <c r="K55" s="6">
        <v>318427.68</v>
      </c>
      <c r="L55" s="32">
        <f t="shared" si="4"/>
        <v>0.90979337142857142</v>
      </c>
    </row>
    <row r="56" spans="1:12" x14ac:dyDescent="0.25">
      <c r="A56" s="3" t="s">
        <v>151</v>
      </c>
      <c r="B56" s="4" t="s">
        <v>54</v>
      </c>
      <c r="C56" s="4" t="s">
        <v>474</v>
      </c>
      <c r="D56" s="5">
        <f t="shared" si="7"/>
        <v>180000</v>
      </c>
      <c r="E56" s="5">
        <v>392.76</v>
      </c>
      <c r="F56" s="32">
        <f t="shared" si="3"/>
        <v>2.1819999999999999E-3</v>
      </c>
      <c r="G56" s="5">
        <v>179607.24</v>
      </c>
      <c r="H56" s="32">
        <f t="shared" si="5"/>
        <v>0.99781799999999998</v>
      </c>
      <c r="I56" s="5">
        <v>165796.39000000001</v>
      </c>
      <c r="J56" s="32">
        <f t="shared" si="6"/>
        <v>0.92109105555555559</v>
      </c>
      <c r="K56" s="6">
        <v>44799.39</v>
      </c>
      <c r="L56" s="32">
        <f t="shared" si="4"/>
        <v>0.24888550000000001</v>
      </c>
    </row>
    <row r="57" spans="1:12" x14ac:dyDescent="0.25">
      <c r="A57" s="3" t="s">
        <v>152</v>
      </c>
      <c r="B57" s="4" t="s">
        <v>133</v>
      </c>
      <c r="C57" s="4" t="s">
        <v>459</v>
      </c>
      <c r="D57" s="5">
        <f t="shared" si="7"/>
        <v>150000</v>
      </c>
      <c r="E57" s="5">
        <v>150000</v>
      </c>
      <c r="F57" s="32">
        <f t="shared" si="3"/>
        <v>1</v>
      </c>
      <c r="G57" s="5"/>
      <c r="H57" s="32">
        <f t="shared" si="5"/>
        <v>0</v>
      </c>
      <c r="I57" s="5"/>
      <c r="J57" s="32">
        <f t="shared" si="6"/>
        <v>0</v>
      </c>
      <c r="K57" s="6"/>
      <c r="L57" s="32">
        <f t="shared" si="4"/>
        <v>0</v>
      </c>
    </row>
    <row r="58" spans="1:12" x14ac:dyDescent="0.25">
      <c r="A58" s="3" t="s">
        <v>153</v>
      </c>
      <c r="B58" s="4" t="s">
        <v>133</v>
      </c>
      <c r="C58" s="4" t="s">
        <v>459</v>
      </c>
      <c r="D58" s="5">
        <f t="shared" si="7"/>
        <v>485392</v>
      </c>
      <c r="E58" s="5">
        <v>360392</v>
      </c>
      <c r="F58" s="32">
        <f t="shared" si="3"/>
        <v>0.7424761841975146</v>
      </c>
      <c r="G58" s="5">
        <v>125000</v>
      </c>
      <c r="H58" s="32">
        <f t="shared" si="5"/>
        <v>0.2575238158024854</v>
      </c>
      <c r="I58" s="5">
        <v>125000</v>
      </c>
      <c r="J58" s="32">
        <f t="shared" si="6"/>
        <v>0.2575238158024854</v>
      </c>
      <c r="K58" s="6">
        <v>125000</v>
      </c>
      <c r="L58" s="32">
        <f t="shared" si="4"/>
        <v>0.2575238158024854</v>
      </c>
    </row>
    <row r="59" spans="1:12" x14ac:dyDescent="0.25">
      <c r="A59" s="3" t="s">
        <v>155</v>
      </c>
      <c r="B59" s="4" t="s">
        <v>66</v>
      </c>
      <c r="C59" s="4" t="s">
        <v>460</v>
      </c>
      <c r="D59" s="5">
        <f t="shared" si="7"/>
        <v>216006</v>
      </c>
      <c r="E59" s="5">
        <v>159373.29</v>
      </c>
      <c r="F59" s="32">
        <f t="shared" si="3"/>
        <v>0.73781881058859478</v>
      </c>
      <c r="G59" s="5">
        <v>56632.71</v>
      </c>
      <c r="H59" s="32">
        <f t="shared" si="5"/>
        <v>0.26218118941140522</v>
      </c>
      <c r="I59" s="5">
        <v>29190.31</v>
      </c>
      <c r="J59" s="32">
        <f t="shared" si="6"/>
        <v>0.13513657028045517</v>
      </c>
      <c r="K59" s="6">
        <v>29190.31</v>
      </c>
      <c r="L59" s="32">
        <f t="shared" si="4"/>
        <v>0.13513657028045517</v>
      </c>
    </row>
    <row r="60" spans="1:12" x14ac:dyDescent="0.25">
      <c r="A60" s="3" t="s">
        <v>156</v>
      </c>
      <c r="B60" s="4" t="s">
        <v>157</v>
      </c>
      <c r="C60" s="4" t="s">
        <v>459</v>
      </c>
      <c r="D60" s="5">
        <f t="shared" si="7"/>
        <v>1499997.23</v>
      </c>
      <c r="E60" s="5">
        <v>1395218.88</v>
      </c>
      <c r="F60" s="32">
        <f t="shared" si="3"/>
        <v>0.93014763767263753</v>
      </c>
      <c r="G60" s="5">
        <v>104778.35</v>
      </c>
      <c r="H60" s="32">
        <f t="shared" si="5"/>
        <v>6.985236232736243E-2</v>
      </c>
      <c r="I60" s="5">
        <v>19735.84</v>
      </c>
      <c r="J60" s="32">
        <f t="shared" si="6"/>
        <v>1.3157250963723447E-2</v>
      </c>
      <c r="K60" s="6">
        <v>19735.84</v>
      </c>
      <c r="L60" s="32">
        <f t="shared" si="4"/>
        <v>1.3157250963723447E-2</v>
      </c>
    </row>
    <row r="61" spans="1:12" x14ac:dyDescent="0.25">
      <c r="A61" s="3" t="s">
        <v>159</v>
      </c>
      <c r="B61" s="4" t="s">
        <v>157</v>
      </c>
      <c r="C61" s="4" t="s">
        <v>459</v>
      </c>
      <c r="D61" s="5">
        <f t="shared" si="7"/>
        <v>1841700</v>
      </c>
      <c r="E61" s="5">
        <v>85197.68</v>
      </c>
      <c r="F61" s="32">
        <f t="shared" si="3"/>
        <v>4.6260346419069336E-2</v>
      </c>
      <c r="G61" s="5">
        <v>1756502.32</v>
      </c>
      <c r="H61" s="32">
        <f t="shared" si="5"/>
        <v>0.95373965358093071</v>
      </c>
      <c r="I61" s="5">
        <v>768007.38</v>
      </c>
      <c r="J61" s="32">
        <f t="shared" si="6"/>
        <v>0.41701003420752564</v>
      </c>
      <c r="K61" s="6">
        <v>767008.38</v>
      </c>
      <c r="L61" s="32">
        <f t="shared" si="4"/>
        <v>0.41646760058641474</v>
      </c>
    </row>
    <row r="62" spans="1:12" x14ac:dyDescent="0.25">
      <c r="A62" s="3" t="s">
        <v>160</v>
      </c>
      <c r="B62" s="4" t="s">
        <v>161</v>
      </c>
      <c r="C62" s="4" t="s">
        <v>459</v>
      </c>
      <c r="D62" s="5">
        <f t="shared" si="7"/>
        <v>2795220.6</v>
      </c>
      <c r="E62" s="5">
        <v>0</v>
      </c>
      <c r="F62" s="32">
        <f t="shared" si="3"/>
        <v>0</v>
      </c>
      <c r="G62" s="5">
        <v>2795220.6</v>
      </c>
      <c r="H62" s="32">
        <f t="shared" si="5"/>
        <v>1</v>
      </c>
      <c r="I62" s="5">
        <v>2795220.6</v>
      </c>
      <c r="J62" s="32">
        <f t="shared" si="6"/>
        <v>1</v>
      </c>
      <c r="K62" s="6">
        <v>2795220.6</v>
      </c>
      <c r="L62" s="32">
        <f t="shared" si="4"/>
        <v>1</v>
      </c>
    </row>
    <row r="63" spans="1:12" x14ac:dyDescent="0.25">
      <c r="A63" s="33" t="s">
        <v>164</v>
      </c>
      <c r="B63" s="34" t="s">
        <v>48</v>
      </c>
      <c r="C63" s="4" t="s">
        <v>459</v>
      </c>
      <c r="D63" s="5">
        <f t="shared" si="7"/>
        <v>1300000</v>
      </c>
      <c r="E63" s="5">
        <v>414666.96</v>
      </c>
      <c r="F63" s="32">
        <f t="shared" si="3"/>
        <v>0.31897458461538464</v>
      </c>
      <c r="G63" s="5">
        <v>885333.04</v>
      </c>
      <c r="H63" s="32">
        <f t="shared" si="5"/>
        <v>0.68102541538461536</v>
      </c>
      <c r="I63" s="5">
        <v>841733.72</v>
      </c>
      <c r="J63" s="32">
        <f t="shared" si="6"/>
        <v>0.64748747692307695</v>
      </c>
      <c r="K63" s="6">
        <v>60699.96</v>
      </c>
      <c r="L63" s="32">
        <f t="shared" si="4"/>
        <v>4.6692276923076925E-2</v>
      </c>
    </row>
    <row r="64" spans="1:12" x14ac:dyDescent="0.25">
      <c r="A64" s="33" t="s">
        <v>164</v>
      </c>
      <c r="B64" s="34" t="s">
        <v>48</v>
      </c>
      <c r="C64" s="4" t="s">
        <v>466</v>
      </c>
      <c r="D64" s="5">
        <f t="shared" si="7"/>
        <v>500000</v>
      </c>
      <c r="E64" s="5">
        <v>404488.19</v>
      </c>
      <c r="F64" s="32">
        <f t="shared" si="3"/>
        <v>0.80897638000000005</v>
      </c>
      <c r="G64" s="5">
        <v>95511.81</v>
      </c>
      <c r="H64" s="32">
        <f t="shared" si="5"/>
        <v>0.19102362000000001</v>
      </c>
      <c r="I64" s="5">
        <v>61811.31</v>
      </c>
      <c r="J64" s="32">
        <f t="shared" si="6"/>
        <v>0.12362261999999999</v>
      </c>
      <c r="K64" s="6">
        <v>61811.31</v>
      </c>
      <c r="L64" s="32">
        <f t="shared" si="4"/>
        <v>0.12362261999999999</v>
      </c>
    </row>
    <row r="65" spans="1:12" x14ac:dyDescent="0.25">
      <c r="A65" s="3" t="s">
        <v>165</v>
      </c>
      <c r="B65" s="4" t="s">
        <v>64</v>
      </c>
      <c r="C65" s="4" t="s">
        <v>475</v>
      </c>
      <c r="D65" s="5">
        <f t="shared" si="7"/>
        <v>96952642</v>
      </c>
      <c r="E65" s="5">
        <v>96952642</v>
      </c>
      <c r="F65" s="32">
        <f t="shared" si="3"/>
        <v>1</v>
      </c>
      <c r="G65" s="5"/>
      <c r="H65" s="32">
        <f t="shared" si="5"/>
        <v>0</v>
      </c>
      <c r="I65" s="5"/>
      <c r="J65" s="32">
        <f t="shared" si="6"/>
        <v>0</v>
      </c>
      <c r="K65" s="6"/>
      <c r="L65" s="32">
        <f t="shared" si="4"/>
        <v>0</v>
      </c>
    </row>
    <row r="66" spans="1:12" x14ac:dyDescent="0.25">
      <c r="A66" s="3" t="s">
        <v>166</v>
      </c>
      <c r="B66" s="4" t="s">
        <v>35</v>
      </c>
      <c r="C66" s="4" t="s">
        <v>475</v>
      </c>
      <c r="D66" s="5">
        <f t="shared" si="7"/>
        <v>733189</v>
      </c>
      <c r="E66" s="5">
        <v>733189</v>
      </c>
      <c r="F66" s="32">
        <f t="shared" si="3"/>
        <v>1</v>
      </c>
      <c r="G66" s="5"/>
      <c r="H66" s="32">
        <f t="shared" si="5"/>
        <v>0</v>
      </c>
      <c r="I66" s="5"/>
      <c r="J66" s="32">
        <f t="shared" si="6"/>
        <v>0</v>
      </c>
      <c r="K66" s="6"/>
      <c r="L66" s="32">
        <f t="shared" si="4"/>
        <v>0</v>
      </c>
    </row>
    <row r="67" spans="1:12" x14ac:dyDescent="0.25">
      <c r="A67" s="3" t="s">
        <v>167</v>
      </c>
      <c r="B67" s="4" t="s">
        <v>66</v>
      </c>
      <c r="C67" s="4" t="s">
        <v>475</v>
      </c>
      <c r="D67" s="5">
        <f t="shared" si="7"/>
        <v>4408845</v>
      </c>
      <c r="E67" s="5">
        <v>4408845</v>
      </c>
      <c r="F67" s="32">
        <f t="shared" si="3"/>
        <v>1</v>
      </c>
      <c r="G67" s="5"/>
      <c r="H67" s="32">
        <f t="shared" si="5"/>
        <v>0</v>
      </c>
      <c r="I67" s="5"/>
      <c r="J67" s="32">
        <f t="shared" si="6"/>
        <v>0</v>
      </c>
      <c r="K67" s="6"/>
      <c r="L67" s="32">
        <f t="shared" si="4"/>
        <v>0</v>
      </c>
    </row>
    <row r="68" spans="1:12" x14ac:dyDescent="0.25">
      <c r="A68" s="3" t="s">
        <v>168</v>
      </c>
      <c r="B68" s="4" t="s">
        <v>35</v>
      </c>
      <c r="C68" s="4" t="s">
        <v>475</v>
      </c>
      <c r="D68" s="5">
        <f t="shared" si="7"/>
        <v>499274</v>
      </c>
      <c r="E68" s="5">
        <v>499274</v>
      </c>
      <c r="F68" s="32">
        <f t="shared" si="3"/>
        <v>1</v>
      </c>
      <c r="G68" s="5"/>
      <c r="H68" s="32">
        <f t="shared" si="5"/>
        <v>0</v>
      </c>
      <c r="I68" s="5"/>
      <c r="J68" s="32">
        <f t="shared" si="6"/>
        <v>0</v>
      </c>
      <c r="K68" s="6"/>
      <c r="L68" s="32">
        <f t="shared" si="4"/>
        <v>0</v>
      </c>
    </row>
    <row r="69" spans="1:12" x14ac:dyDescent="0.25">
      <c r="A69" s="3" t="s">
        <v>169</v>
      </c>
      <c r="B69" s="4" t="s">
        <v>35</v>
      </c>
      <c r="C69" s="4" t="s">
        <v>475</v>
      </c>
      <c r="D69" s="5">
        <f t="shared" si="7"/>
        <v>7844974</v>
      </c>
      <c r="E69" s="5">
        <v>7844974</v>
      </c>
      <c r="F69" s="32">
        <f t="shared" si="3"/>
        <v>1</v>
      </c>
      <c r="G69" s="5"/>
      <c r="H69" s="32">
        <f t="shared" si="5"/>
        <v>0</v>
      </c>
      <c r="I69" s="5"/>
      <c r="J69" s="32">
        <f t="shared" si="6"/>
        <v>0</v>
      </c>
      <c r="K69" s="6"/>
      <c r="L69" s="32">
        <f t="shared" si="4"/>
        <v>0</v>
      </c>
    </row>
    <row r="70" spans="1:12" x14ac:dyDescent="0.25">
      <c r="A70" s="3" t="s">
        <v>170</v>
      </c>
      <c r="B70" s="4" t="s">
        <v>35</v>
      </c>
      <c r="C70" s="4" t="s">
        <v>475</v>
      </c>
      <c r="D70" s="5">
        <f t="shared" si="7"/>
        <v>263394</v>
      </c>
      <c r="E70" s="5">
        <v>263394</v>
      </c>
      <c r="F70" s="32">
        <f t="shared" ref="F70:F79" si="8">E70/D70</f>
        <v>1</v>
      </c>
      <c r="G70" s="5"/>
      <c r="H70" s="32">
        <f t="shared" si="5"/>
        <v>0</v>
      </c>
      <c r="I70" s="5"/>
      <c r="J70" s="32">
        <f t="shared" si="6"/>
        <v>0</v>
      </c>
      <c r="K70" s="6"/>
      <c r="L70" s="32">
        <f t="shared" ref="L70:L79" si="9">K70/D70</f>
        <v>0</v>
      </c>
    </row>
    <row r="71" spans="1:12" x14ac:dyDescent="0.25">
      <c r="A71" s="3" t="s">
        <v>172</v>
      </c>
      <c r="B71" s="4" t="s">
        <v>44</v>
      </c>
      <c r="C71" s="4" t="s">
        <v>475</v>
      </c>
      <c r="D71" s="5">
        <f t="shared" si="7"/>
        <v>38717</v>
      </c>
      <c r="E71" s="5">
        <v>38717</v>
      </c>
      <c r="F71" s="32">
        <f t="shared" si="8"/>
        <v>1</v>
      </c>
      <c r="G71" s="5"/>
      <c r="H71" s="32">
        <f t="shared" si="5"/>
        <v>0</v>
      </c>
      <c r="I71" s="5"/>
      <c r="J71" s="32">
        <f t="shared" si="6"/>
        <v>0</v>
      </c>
      <c r="K71" s="6"/>
      <c r="L71" s="32">
        <f t="shared" si="9"/>
        <v>0</v>
      </c>
    </row>
    <row r="72" spans="1:12" x14ac:dyDescent="0.25">
      <c r="A72" s="3" t="s">
        <v>173</v>
      </c>
      <c r="B72" s="4" t="s">
        <v>46</v>
      </c>
      <c r="C72" s="4" t="s">
        <v>475</v>
      </c>
      <c r="D72" s="5">
        <f t="shared" si="7"/>
        <v>275827</v>
      </c>
      <c r="E72" s="5">
        <v>275827</v>
      </c>
      <c r="F72" s="32">
        <f t="shared" si="8"/>
        <v>1</v>
      </c>
      <c r="G72" s="5"/>
      <c r="H72" s="32">
        <f t="shared" si="5"/>
        <v>0</v>
      </c>
      <c r="I72" s="5"/>
      <c r="J72" s="32">
        <f t="shared" si="6"/>
        <v>0</v>
      </c>
      <c r="K72" s="6"/>
      <c r="L72" s="32">
        <f t="shared" si="9"/>
        <v>0</v>
      </c>
    </row>
    <row r="73" spans="1:12" x14ac:dyDescent="0.25">
      <c r="A73" s="3" t="s">
        <v>174</v>
      </c>
      <c r="B73" s="4" t="s">
        <v>59</v>
      </c>
      <c r="C73" s="4" t="s">
        <v>475</v>
      </c>
      <c r="D73" s="5">
        <f t="shared" si="7"/>
        <v>20490</v>
      </c>
      <c r="E73" s="5">
        <v>20490</v>
      </c>
      <c r="F73" s="32">
        <f t="shared" si="8"/>
        <v>1</v>
      </c>
      <c r="G73" s="5"/>
      <c r="H73" s="32">
        <f t="shared" ref="H73:H79" si="10">G73/D73</f>
        <v>0</v>
      </c>
      <c r="I73" s="5"/>
      <c r="J73" s="32">
        <f t="shared" ref="J73:J79" si="11">I73/D73</f>
        <v>0</v>
      </c>
      <c r="K73" s="6"/>
      <c r="L73" s="32">
        <f t="shared" si="9"/>
        <v>0</v>
      </c>
    </row>
    <row r="74" spans="1:12" x14ac:dyDescent="0.25">
      <c r="A74" s="3" t="s">
        <v>175</v>
      </c>
      <c r="B74" s="4" t="s">
        <v>48</v>
      </c>
      <c r="C74" s="4" t="s">
        <v>475</v>
      </c>
      <c r="D74" s="5">
        <f t="shared" ref="D74:D79" si="12">E74+G74</f>
        <v>38960377</v>
      </c>
      <c r="E74" s="5">
        <v>38960377</v>
      </c>
      <c r="F74" s="32">
        <f t="shared" si="8"/>
        <v>1</v>
      </c>
      <c r="G74" s="5"/>
      <c r="H74" s="32">
        <f t="shared" si="10"/>
        <v>0</v>
      </c>
      <c r="I74" s="5"/>
      <c r="J74" s="32">
        <f t="shared" si="11"/>
        <v>0</v>
      </c>
      <c r="K74" s="6"/>
      <c r="L74" s="32">
        <f t="shared" si="9"/>
        <v>0</v>
      </c>
    </row>
    <row r="75" spans="1:12" x14ac:dyDescent="0.25">
      <c r="A75" s="3" t="s">
        <v>176</v>
      </c>
      <c r="B75" s="4" t="s">
        <v>52</v>
      </c>
      <c r="C75" s="4" t="s">
        <v>475</v>
      </c>
      <c r="D75" s="5">
        <f t="shared" si="12"/>
        <v>9127994</v>
      </c>
      <c r="E75" s="5">
        <v>31523</v>
      </c>
      <c r="F75" s="32">
        <f t="shared" si="8"/>
        <v>3.4534422349532658E-3</v>
      </c>
      <c r="G75" s="5">
        <v>9096471</v>
      </c>
      <c r="H75" s="32">
        <f t="shared" si="10"/>
        <v>0.99654655776504675</v>
      </c>
      <c r="I75" s="5">
        <v>273600</v>
      </c>
      <c r="J75" s="32">
        <f t="shared" si="11"/>
        <v>2.9973726976595297E-2</v>
      </c>
      <c r="K75" s="6"/>
      <c r="L75" s="32">
        <f t="shared" si="9"/>
        <v>0</v>
      </c>
    </row>
    <row r="76" spans="1:12" x14ac:dyDescent="0.25">
      <c r="A76" s="3" t="s">
        <v>177</v>
      </c>
      <c r="B76" s="4" t="s">
        <v>54</v>
      </c>
      <c r="C76" s="4" t="s">
        <v>475</v>
      </c>
      <c r="D76" s="5">
        <f t="shared" si="12"/>
        <v>5516535</v>
      </c>
      <c r="E76" s="5">
        <v>5516535</v>
      </c>
      <c r="F76" s="32">
        <f t="shared" si="8"/>
        <v>1</v>
      </c>
      <c r="G76" s="5"/>
      <c r="H76" s="32">
        <f t="shared" si="10"/>
        <v>0</v>
      </c>
      <c r="I76" s="5"/>
      <c r="J76" s="32">
        <f t="shared" si="11"/>
        <v>0</v>
      </c>
      <c r="K76" s="6"/>
      <c r="L76" s="32">
        <f t="shared" si="9"/>
        <v>0</v>
      </c>
    </row>
    <row r="77" spans="1:12" x14ac:dyDescent="0.25">
      <c r="A77" s="3" t="s">
        <v>178</v>
      </c>
      <c r="B77" s="4" t="s">
        <v>17</v>
      </c>
      <c r="C77" s="4" t="s">
        <v>475</v>
      </c>
      <c r="D77" s="5">
        <f t="shared" si="12"/>
        <v>35660</v>
      </c>
      <c r="E77" s="5">
        <v>35660</v>
      </c>
      <c r="F77" s="32">
        <f t="shared" si="8"/>
        <v>1</v>
      </c>
      <c r="G77" s="5"/>
      <c r="H77" s="32">
        <f t="shared" si="10"/>
        <v>0</v>
      </c>
      <c r="I77" s="5"/>
      <c r="J77" s="32">
        <f t="shared" si="11"/>
        <v>0</v>
      </c>
      <c r="K77" s="6"/>
      <c r="L77" s="32">
        <f t="shared" si="9"/>
        <v>0</v>
      </c>
    </row>
    <row r="78" spans="1:12" x14ac:dyDescent="0.25">
      <c r="A78" s="3" t="s">
        <v>179</v>
      </c>
      <c r="B78" s="4" t="s">
        <v>24</v>
      </c>
      <c r="C78" s="4" t="s">
        <v>475</v>
      </c>
      <c r="D78" s="5">
        <f t="shared" si="12"/>
        <v>44329</v>
      </c>
      <c r="E78" s="5">
        <v>44329</v>
      </c>
      <c r="F78" s="32">
        <f t="shared" si="8"/>
        <v>1</v>
      </c>
      <c r="G78" s="5"/>
      <c r="H78" s="32">
        <f t="shared" si="10"/>
        <v>0</v>
      </c>
      <c r="I78" s="5"/>
      <c r="J78" s="32">
        <f t="shared" si="11"/>
        <v>0</v>
      </c>
      <c r="K78" s="6"/>
      <c r="L78" s="32">
        <f t="shared" si="9"/>
        <v>0</v>
      </c>
    </row>
    <row r="79" spans="1:12" x14ac:dyDescent="0.25">
      <c r="A79" s="7" t="s">
        <v>180</v>
      </c>
      <c r="B79" s="8" t="s">
        <v>54</v>
      </c>
      <c r="C79" s="8" t="s">
        <v>474</v>
      </c>
      <c r="D79" s="5">
        <f t="shared" si="12"/>
        <v>500000</v>
      </c>
      <c r="E79" s="5">
        <v>0</v>
      </c>
      <c r="F79" s="32">
        <f t="shared" si="8"/>
        <v>0</v>
      </c>
      <c r="G79" s="5">
        <v>500000</v>
      </c>
      <c r="H79" s="32">
        <f t="shared" si="10"/>
        <v>1</v>
      </c>
      <c r="I79" s="5"/>
      <c r="J79" s="32">
        <f t="shared" si="11"/>
        <v>0</v>
      </c>
      <c r="K79" s="6"/>
      <c r="L79" s="32">
        <f t="shared" si="9"/>
        <v>0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workbookViewId="0">
      <selection activeCell="E6" sqref="E6"/>
    </sheetView>
  </sheetViews>
  <sheetFormatPr defaultColWidth="9.109375" defaultRowHeight="14.4" x14ac:dyDescent="0.3"/>
  <cols>
    <col min="1" max="1" width="9.109375" style="35"/>
    <col min="2" max="2" width="11.44140625" style="35" customWidth="1"/>
    <col min="3" max="3" width="9.109375" style="36"/>
    <col min="4" max="4" width="23.88671875" style="37" customWidth="1"/>
    <col min="5" max="5" width="59.44140625" style="36" customWidth="1"/>
    <col min="6" max="6" width="56" style="36" customWidth="1"/>
    <col min="7" max="7" width="15.109375" style="36" customWidth="1"/>
    <col min="8" max="8" width="10.5546875" style="36" customWidth="1"/>
    <col min="9" max="9" width="45" style="38" customWidth="1"/>
    <col min="10" max="257" width="9.109375" style="36"/>
    <col min="258" max="258" width="11.44140625" style="36" customWidth="1"/>
    <col min="259" max="259" width="9.109375" style="36"/>
    <col min="260" max="260" width="23.88671875" style="36" customWidth="1"/>
    <col min="261" max="261" width="59.44140625" style="36" customWidth="1"/>
    <col min="262" max="262" width="56" style="36" customWidth="1"/>
    <col min="263" max="263" width="15.109375" style="36" customWidth="1"/>
    <col min="264" max="264" width="10.5546875" style="36" customWidth="1"/>
    <col min="265" max="265" width="45" style="36" customWidth="1"/>
    <col min="266" max="513" width="9.109375" style="36"/>
    <col min="514" max="514" width="11.44140625" style="36" customWidth="1"/>
    <col min="515" max="515" width="9.109375" style="36"/>
    <col min="516" max="516" width="23.88671875" style="36" customWidth="1"/>
    <col min="517" max="517" width="59.44140625" style="36" customWidth="1"/>
    <col min="518" max="518" width="56" style="36" customWidth="1"/>
    <col min="519" max="519" width="15.109375" style="36" customWidth="1"/>
    <col min="520" max="520" width="10.5546875" style="36" customWidth="1"/>
    <col min="521" max="521" width="45" style="36" customWidth="1"/>
    <col min="522" max="769" width="9.109375" style="36"/>
    <col min="770" max="770" width="11.44140625" style="36" customWidth="1"/>
    <col min="771" max="771" width="9.109375" style="36"/>
    <col min="772" max="772" width="23.88671875" style="36" customWidth="1"/>
    <col min="773" max="773" width="59.44140625" style="36" customWidth="1"/>
    <col min="774" max="774" width="56" style="36" customWidth="1"/>
    <col min="775" max="775" width="15.109375" style="36" customWidth="1"/>
    <col min="776" max="776" width="10.5546875" style="36" customWidth="1"/>
    <col min="777" max="777" width="45" style="36" customWidth="1"/>
    <col min="778" max="1025" width="9.109375" style="36"/>
    <col min="1026" max="1026" width="11.44140625" style="36" customWidth="1"/>
    <col min="1027" max="1027" width="9.109375" style="36"/>
    <col min="1028" max="1028" width="23.88671875" style="36" customWidth="1"/>
    <col min="1029" max="1029" width="59.44140625" style="36" customWidth="1"/>
    <col min="1030" max="1030" width="56" style="36" customWidth="1"/>
    <col min="1031" max="1031" width="15.109375" style="36" customWidth="1"/>
    <col min="1032" max="1032" width="10.5546875" style="36" customWidth="1"/>
    <col min="1033" max="1033" width="45" style="36" customWidth="1"/>
    <col min="1034" max="1281" width="9.109375" style="36"/>
    <col min="1282" max="1282" width="11.44140625" style="36" customWidth="1"/>
    <col min="1283" max="1283" width="9.109375" style="36"/>
    <col min="1284" max="1284" width="23.88671875" style="36" customWidth="1"/>
    <col min="1285" max="1285" width="59.44140625" style="36" customWidth="1"/>
    <col min="1286" max="1286" width="56" style="36" customWidth="1"/>
    <col min="1287" max="1287" width="15.109375" style="36" customWidth="1"/>
    <col min="1288" max="1288" width="10.5546875" style="36" customWidth="1"/>
    <col min="1289" max="1289" width="45" style="36" customWidth="1"/>
    <col min="1290" max="1537" width="9.109375" style="36"/>
    <col min="1538" max="1538" width="11.44140625" style="36" customWidth="1"/>
    <col min="1539" max="1539" width="9.109375" style="36"/>
    <col min="1540" max="1540" width="23.88671875" style="36" customWidth="1"/>
    <col min="1541" max="1541" width="59.44140625" style="36" customWidth="1"/>
    <col min="1542" max="1542" width="56" style="36" customWidth="1"/>
    <col min="1543" max="1543" width="15.109375" style="36" customWidth="1"/>
    <col min="1544" max="1544" width="10.5546875" style="36" customWidth="1"/>
    <col min="1545" max="1545" width="45" style="36" customWidth="1"/>
    <col min="1546" max="1793" width="9.109375" style="36"/>
    <col min="1794" max="1794" width="11.44140625" style="36" customWidth="1"/>
    <col min="1795" max="1795" width="9.109375" style="36"/>
    <col min="1796" max="1796" width="23.88671875" style="36" customWidth="1"/>
    <col min="1797" max="1797" width="59.44140625" style="36" customWidth="1"/>
    <col min="1798" max="1798" width="56" style="36" customWidth="1"/>
    <col min="1799" max="1799" width="15.109375" style="36" customWidth="1"/>
    <col min="1800" max="1800" width="10.5546875" style="36" customWidth="1"/>
    <col min="1801" max="1801" width="45" style="36" customWidth="1"/>
    <col min="1802" max="2049" width="9.109375" style="36"/>
    <col min="2050" max="2050" width="11.44140625" style="36" customWidth="1"/>
    <col min="2051" max="2051" width="9.109375" style="36"/>
    <col min="2052" max="2052" width="23.88671875" style="36" customWidth="1"/>
    <col min="2053" max="2053" width="59.44140625" style="36" customWidth="1"/>
    <col min="2054" max="2054" width="56" style="36" customWidth="1"/>
    <col min="2055" max="2055" width="15.109375" style="36" customWidth="1"/>
    <col min="2056" max="2056" width="10.5546875" style="36" customWidth="1"/>
    <col min="2057" max="2057" width="45" style="36" customWidth="1"/>
    <col min="2058" max="2305" width="9.109375" style="36"/>
    <col min="2306" max="2306" width="11.44140625" style="36" customWidth="1"/>
    <col min="2307" max="2307" width="9.109375" style="36"/>
    <col min="2308" max="2308" width="23.88671875" style="36" customWidth="1"/>
    <col min="2309" max="2309" width="59.44140625" style="36" customWidth="1"/>
    <col min="2310" max="2310" width="56" style="36" customWidth="1"/>
    <col min="2311" max="2311" width="15.109375" style="36" customWidth="1"/>
    <col min="2312" max="2312" width="10.5546875" style="36" customWidth="1"/>
    <col min="2313" max="2313" width="45" style="36" customWidth="1"/>
    <col min="2314" max="2561" width="9.109375" style="36"/>
    <col min="2562" max="2562" width="11.44140625" style="36" customWidth="1"/>
    <col min="2563" max="2563" width="9.109375" style="36"/>
    <col min="2564" max="2564" width="23.88671875" style="36" customWidth="1"/>
    <col min="2565" max="2565" width="59.44140625" style="36" customWidth="1"/>
    <col min="2566" max="2566" width="56" style="36" customWidth="1"/>
    <col min="2567" max="2567" width="15.109375" style="36" customWidth="1"/>
    <col min="2568" max="2568" width="10.5546875" style="36" customWidth="1"/>
    <col min="2569" max="2569" width="45" style="36" customWidth="1"/>
    <col min="2570" max="2817" width="9.109375" style="36"/>
    <col min="2818" max="2818" width="11.44140625" style="36" customWidth="1"/>
    <col min="2819" max="2819" width="9.109375" style="36"/>
    <col min="2820" max="2820" width="23.88671875" style="36" customWidth="1"/>
    <col min="2821" max="2821" width="59.44140625" style="36" customWidth="1"/>
    <col min="2822" max="2822" width="56" style="36" customWidth="1"/>
    <col min="2823" max="2823" width="15.109375" style="36" customWidth="1"/>
    <col min="2824" max="2824" width="10.5546875" style="36" customWidth="1"/>
    <col min="2825" max="2825" width="45" style="36" customWidth="1"/>
    <col min="2826" max="3073" width="9.109375" style="36"/>
    <col min="3074" max="3074" width="11.44140625" style="36" customWidth="1"/>
    <col min="3075" max="3075" width="9.109375" style="36"/>
    <col min="3076" max="3076" width="23.88671875" style="36" customWidth="1"/>
    <col min="3077" max="3077" width="59.44140625" style="36" customWidth="1"/>
    <col min="3078" max="3078" width="56" style="36" customWidth="1"/>
    <col min="3079" max="3079" width="15.109375" style="36" customWidth="1"/>
    <col min="3080" max="3080" width="10.5546875" style="36" customWidth="1"/>
    <col min="3081" max="3081" width="45" style="36" customWidth="1"/>
    <col min="3082" max="3329" width="9.109375" style="36"/>
    <col min="3330" max="3330" width="11.44140625" style="36" customWidth="1"/>
    <col min="3331" max="3331" width="9.109375" style="36"/>
    <col min="3332" max="3332" width="23.88671875" style="36" customWidth="1"/>
    <col min="3333" max="3333" width="59.44140625" style="36" customWidth="1"/>
    <col min="3334" max="3334" width="56" style="36" customWidth="1"/>
    <col min="3335" max="3335" width="15.109375" style="36" customWidth="1"/>
    <col min="3336" max="3336" width="10.5546875" style="36" customWidth="1"/>
    <col min="3337" max="3337" width="45" style="36" customWidth="1"/>
    <col min="3338" max="3585" width="9.109375" style="36"/>
    <col min="3586" max="3586" width="11.44140625" style="36" customWidth="1"/>
    <col min="3587" max="3587" width="9.109375" style="36"/>
    <col min="3588" max="3588" width="23.88671875" style="36" customWidth="1"/>
    <col min="3589" max="3589" width="59.44140625" style="36" customWidth="1"/>
    <col min="3590" max="3590" width="56" style="36" customWidth="1"/>
    <col min="3591" max="3591" width="15.109375" style="36" customWidth="1"/>
    <col min="3592" max="3592" width="10.5546875" style="36" customWidth="1"/>
    <col min="3593" max="3593" width="45" style="36" customWidth="1"/>
    <col min="3594" max="3841" width="9.109375" style="36"/>
    <col min="3842" max="3842" width="11.44140625" style="36" customWidth="1"/>
    <col min="3843" max="3843" width="9.109375" style="36"/>
    <col min="3844" max="3844" width="23.88671875" style="36" customWidth="1"/>
    <col min="3845" max="3845" width="59.44140625" style="36" customWidth="1"/>
    <col min="3846" max="3846" width="56" style="36" customWidth="1"/>
    <col min="3847" max="3847" width="15.109375" style="36" customWidth="1"/>
    <col min="3848" max="3848" width="10.5546875" style="36" customWidth="1"/>
    <col min="3849" max="3849" width="45" style="36" customWidth="1"/>
    <col min="3850" max="4097" width="9.109375" style="36"/>
    <col min="4098" max="4098" width="11.44140625" style="36" customWidth="1"/>
    <col min="4099" max="4099" width="9.109375" style="36"/>
    <col min="4100" max="4100" width="23.88671875" style="36" customWidth="1"/>
    <col min="4101" max="4101" width="59.44140625" style="36" customWidth="1"/>
    <col min="4102" max="4102" width="56" style="36" customWidth="1"/>
    <col min="4103" max="4103" width="15.109375" style="36" customWidth="1"/>
    <col min="4104" max="4104" width="10.5546875" style="36" customWidth="1"/>
    <col min="4105" max="4105" width="45" style="36" customWidth="1"/>
    <col min="4106" max="4353" width="9.109375" style="36"/>
    <col min="4354" max="4354" width="11.44140625" style="36" customWidth="1"/>
    <col min="4355" max="4355" width="9.109375" style="36"/>
    <col min="4356" max="4356" width="23.88671875" style="36" customWidth="1"/>
    <col min="4357" max="4357" width="59.44140625" style="36" customWidth="1"/>
    <col min="4358" max="4358" width="56" style="36" customWidth="1"/>
    <col min="4359" max="4359" width="15.109375" style="36" customWidth="1"/>
    <col min="4360" max="4360" width="10.5546875" style="36" customWidth="1"/>
    <col min="4361" max="4361" width="45" style="36" customWidth="1"/>
    <col min="4362" max="4609" width="9.109375" style="36"/>
    <col min="4610" max="4610" width="11.44140625" style="36" customWidth="1"/>
    <col min="4611" max="4611" width="9.109375" style="36"/>
    <col min="4612" max="4612" width="23.88671875" style="36" customWidth="1"/>
    <col min="4613" max="4613" width="59.44140625" style="36" customWidth="1"/>
    <col min="4614" max="4614" width="56" style="36" customWidth="1"/>
    <col min="4615" max="4615" width="15.109375" style="36" customWidth="1"/>
    <col min="4616" max="4616" width="10.5546875" style="36" customWidth="1"/>
    <col min="4617" max="4617" width="45" style="36" customWidth="1"/>
    <col min="4618" max="4865" width="9.109375" style="36"/>
    <col min="4866" max="4866" width="11.44140625" style="36" customWidth="1"/>
    <col min="4867" max="4867" width="9.109375" style="36"/>
    <col min="4868" max="4868" width="23.88671875" style="36" customWidth="1"/>
    <col min="4869" max="4869" width="59.44140625" style="36" customWidth="1"/>
    <col min="4870" max="4870" width="56" style="36" customWidth="1"/>
    <col min="4871" max="4871" width="15.109375" style="36" customWidth="1"/>
    <col min="4872" max="4872" width="10.5546875" style="36" customWidth="1"/>
    <col min="4873" max="4873" width="45" style="36" customWidth="1"/>
    <col min="4874" max="5121" width="9.109375" style="36"/>
    <col min="5122" max="5122" width="11.44140625" style="36" customWidth="1"/>
    <col min="5123" max="5123" width="9.109375" style="36"/>
    <col min="5124" max="5124" width="23.88671875" style="36" customWidth="1"/>
    <col min="5125" max="5125" width="59.44140625" style="36" customWidth="1"/>
    <col min="5126" max="5126" width="56" style="36" customWidth="1"/>
    <col min="5127" max="5127" width="15.109375" style="36" customWidth="1"/>
    <col min="5128" max="5128" width="10.5546875" style="36" customWidth="1"/>
    <col min="5129" max="5129" width="45" style="36" customWidth="1"/>
    <col min="5130" max="5377" width="9.109375" style="36"/>
    <col min="5378" max="5378" width="11.44140625" style="36" customWidth="1"/>
    <col min="5379" max="5379" width="9.109375" style="36"/>
    <col min="5380" max="5380" width="23.88671875" style="36" customWidth="1"/>
    <col min="5381" max="5381" width="59.44140625" style="36" customWidth="1"/>
    <col min="5382" max="5382" width="56" style="36" customWidth="1"/>
    <col min="5383" max="5383" width="15.109375" style="36" customWidth="1"/>
    <col min="5384" max="5384" width="10.5546875" style="36" customWidth="1"/>
    <col min="5385" max="5385" width="45" style="36" customWidth="1"/>
    <col min="5386" max="5633" width="9.109375" style="36"/>
    <col min="5634" max="5634" width="11.44140625" style="36" customWidth="1"/>
    <col min="5635" max="5635" width="9.109375" style="36"/>
    <col min="5636" max="5636" width="23.88671875" style="36" customWidth="1"/>
    <col min="5637" max="5637" width="59.44140625" style="36" customWidth="1"/>
    <col min="5638" max="5638" width="56" style="36" customWidth="1"/>
    <col min="5639" max="5639" width="15.109375" style="36" customWidth="1"/>
    <col min="5640" max="5640" width="10.5546875" style="36" customWidth="1"/>
    <col min="5641" max="5641" width="45" style="36" customWidth="1"/>
    <col min="5642" max="5889" width="9.109375" style="36"/>
    <col min="5890" max="5890" width="11.44140625" style="36" customWidth="1"/>
    <col min="5891" max="5891" width="9.109375" style="36"/>
    <col min="5892" max="5892" width="23.88671875" style="36" customWidth="1"/>
    <col min="5893" max="5893" width="59.44140625" style="36" customWidth="1"/>
    <col min="5894" max="5894" width="56" style="36" customWidth="1"/>
    <col min="5895" max="5895" width="15.109375" style="36" customWidth="1"/>
    <col min="5896" max="5896" width="10.5546875" style="36" customWidth="1"/>
    <col min="5897" max="5897" width="45" style="36" customWidth="1"/>
    <col min="5898" max="6145" width="9.109375" style="36"/>
    <col min="6146" max="6146" width="11.44140625" style="36" customWidth="1"/>
    <col min="6147" max="6147" width="9.109375" style="36"/>
    <col min="6148" max="6148" width="23.88671875" style="36" customWidth="1"/>
    <col min="6149" max="6149" width="59.44140625" style="36" customWidth="1"/>
    <col min="6150" max="6150" width="56" style="36" customWidth="1"/>
    <col min="6151" max="6151" width="15.109375" style="36" customWidth="1"/>
    <col min="6152" max="6152" width="10.5546875" style="36" customWidth="1"/>
    <col min="6153" max="6153" width="45" style="36" customWidth="1"/>
    <col min="6154" max="6401" width="9.109375" style="36"/>
    <col min="6402" max="6402" width="11.44140625" style="36" customWidth="1"/>
    <col min="6403" max="6403" width="9.109375" style="36"/>
    <col min="6404" max="6404" width="23.88671875" style="36" customWidth="1"/>
    <col min="6405" max="6405" width="59.44140625" style="36" customWidth="1"/>
    <col min="6406" max="6406" width="56" style="36" customWidth="1"/>
    <col min="6407" max="6407" width="15.109375" style="36" customWidth="1"/>
    <col min="6408" max="6408" width="10.5546875" style="36" customWidth="1"/>
    <col min="6409" max="6409" width="45" style="36" customWidth="1"/>
    <col min="6410" max="6657" width="9.109375" style="36"/>
    <col min="6658" max="6658" width="11.44140625" style="36" customWidth="1"/>
    <col min="6659" max="6659" width="9.109375" style="36"/>
    <col min="6660" max="6660" width="23.88671875" style="36" customWidth="1"/>
    <col min="6661" max="6661" width="59.44140625" style="36" customWidth="1"/>
    <col min="6662" max="6662" width="56" style="36" customWidth="1"/>
    <col min="6663" max="6663" width="15.109375" style="36" customWidth="1"/>
    <col min="6664" max="6664" width="10.5546875" style="36" customWidth="1"/>
    <col min="6665" max="6665" width="45" style="36" customWidth="1"/>
    <col min="6666" max="6913" width="9.109375" style="36"/>
    <col min="6914" max="6914" width="11.44140625" style="36" customWidth="1"/>
    <col min="6915" max="6915" width="9.109375" style="36"/>
    <col min="6916" max="6916" width="23.88671875" style="36" customWidth="1"/>
    <col min="6917" max="6917" width="59.44140625" style="36" customWidth="1"/>
    <col min="6918" max="6918" width="56" style="36" customWidth="1"/>
    <col min="6919" max="6919" width="15.109375" style="36" customWidth="1"/>
    <col min="6920" max="6920" width="10.5546875" style="36" customWidth="1"/>
    <col min="6921" max="6921" width="45" style="36" customWidth="1"/>
    <col min="6922" max="7169" width="9.109375" style="36"/>
    <col min="7170" max="7170" width="11.44140625" style="36" customWidth="1"/>
    <col min="7171" max="7171" width="9.109375" style="36"/>
    <col min="7172" max="7172" width="23.88671875" style="36" customWidth="1"/>
    <col min="7173" max="7173" width="59.44140625" style="36" customWidth="1"/>
    <col min="7174" max="7174" width="56" style="36" customWidth="1"/>
    <col min="7175" max="7175" width="15.109375" style="36" customWidth="1"/>
    <col min="7176" max="7176" width="10.5546875" style="36" customWidth="1"/>
    <col min="7177" max="7177" width="45" style="36" customWidth="1"/>
    <col min="7178" max="7425" width="9.109375" style="36"/>
    <col min="7426" max="7426" width="11.44140625" style="36" customWidth="1"/>
    <col min="7427" max="7427" width="9.109375" style="36"/>
    <col min="7428" max="7428" width="23.88671875" style="36" customWidth="1"/>
    <col min="7429" max="7429" width="59.44140625" style="36" customWidth="1"/>
    <col min="7430" max="7430" width="56" style="36" customWidth="1"/>
    <col min="7431" max="7431" width="15.109375" style="36" customWidth="1"/>
    <col min="7432" max="7432" width="10.5546875" style="36" customWidth="1"/>
    <col min="7433" max="7433" width="45" style="36" customWidth="1"/>
    <col min="7434" max="7681" width="9.109375" style="36"/>
    <col min="7682" max="7682" width="11.44140625" style="36" customWidth="1"/>
    <col min="7683" max="7683" width="9.109375" style="36"/>
    <col min="7684" max="7684" width="23.88671875" style="36" customWidth="1"/>
    <col min="7685" max="7685" width="59.44140625" style="36" customWidth="1"/>
    <col min="7686" max="7686" width="56" style="36" customWidth="1"/>
    <col min="7687" max="7687" width="15.109375" style="36" customWidth="1"/>
    <col min="7688" max="7688" width="10.5546875" style="36" customWidth="1"/>
    <col min="7689" max="7689" width="45" style="36" customWidth="1"/>
    <col min="7690" max="7937" width="9.109375" style="36"/>
    <col min="7938" max="7938" width="11.44140625" style="36" customWidth="1"/>
    <col min="7939" max="7939" width="9.109375" style="36"/>
    <col min="7940" max="7940" width="23.88671875" style="36" customWidth="1"/>
    <col min="7941" max="7941" width="59.44140625" style="36" customWidth="1"/>
    <col min="7942" max="7942" width="56" style="36" customWidth="1"/>
    <col min="7943" max="7943" width="15.109375" style="36" customWidth="1"/>
    <col min="7944" max="7944" width="10.5546875" style="36" customWidth="1"/>
    <col min="7945" max="7945" width="45" style="36" customWidth="1"/>
    <col min="7946" max="8193" width="9.109375" style="36"/>
    <col min="8194" max="8194" width="11.44140625" style="36" customWidth="1"/>
    <col min="8195" max="8195" width="9.109375" style="36"/>
    <col min="8196" max="8196" width="23.88671875" style="36" customWidth="1"/>
    <col min="8197" max="8197" width="59.44140625" style="36" customWidth="1"/>
    <col min="8198" max="8198" width="56" style="36" customWidth="1"/>
    <col min="8199" max="8199" width="15.109375" style="36" customWidth="1"/>
    <col min="8200" max="8200" width="10.5546875" style="36" customWidth="1"/>
    <col min="8201" max="8201" width="45" style="36" customWidth="1"/>
    <col min="8202" max="8449" width="9.109375" style="36"/>
    <col min="8450" max="8450" width="11.44140625" style="36" customWidth="1"/>
    <col min="8451" max="8451" width="9.109375" style="36"/>
    <col min="8452" max="8452" width="23.88671875" style="36" customWidth="1"/>
    <col min="8453" max="8453" width="59.44140625" style="36" customWidth="1"/>
    <col min="8454" max="8454" width="56" style="36" customWidth="1"/>
    <col min="8455" max="8455" width="15.109375" style="36" customWidth="1"/>
    <col min="8456" max="8456" width="10.5546875" style="36" customWidth="1"/>
    <col min="8457" max="8457" width="45" style="36" customWidth="1"/>
    <col min="8458" max="8705" width="9.109375" style="36"/>
    <col min="8706" max="8706" width="11.44140625" style="36" customWidth="1"/>
    <col min="8707" max="8707" width="9.109375" style="36"/>
    <col min="8708" max="8708" width="23.88671875" style="36" customWidth="1"/>
    <col min="8709" max="8709" width="59.44140625" style="36" customWidth="1"/>
    <col min="8710" max="8710" width="56" style="36" customWidth="1"/>
    <col min="8711" max="8711" width="15.109375" style="36" customWidth="1"/>
    <col min="8712" max="8712" width="10.5546875" style="36" customWidth="1"/>
    <col min="8713" max="8713" width="45" style="36" customWidth="1"/>
    <col min="8714" max="8961" width="9.109375" style="36"/>
    <col min="8962" max="8962" width="11.44140625" style="36" customWidth="1"/>
    <col min="8963" max="8963" width="9.109375" style="36"/>
    <col min="8964" max="8964" width="23.88671875" style="36" customWidth="1"/>
    <col min="8965" max="8965" width="59.44140625" style="36" customWidth="1"/>
    <col min="8966" max="8966" width="56" style="36" customWidth="1"/>
    <col min="8967" max="8967" width="15.109375" style="36" customWidth="1"/>
    <col min="8968" max="8968" width="10.5546875" style="36" customWidth="1"/>
    <col min="8969" max="8969" width="45" style="36" customWidth="1"/>
    <col min="8970" max="9217" width="9.109375" style="36"/>
    <col min="9218" max="9218" width="11.44140625" style="36" customWidth="1"/>
    <col min="9219" max="9219" width="9.109375" style="36"/>
    <col min="9220" max="9220" width="23.88671875" style="36" customWidth="1"/>
    <col min="9221" max="9221" width="59.44140625" style="36" customWidth="1"/>
    <col min="9222" max="9222" width="56" style="36" customWidth="1"/>
    <col min="9223" max="9223" width="15.109375" style="36" customWidth="1"/>
    <col min="9224" max="9224" width="10.5546875" style="36" customWidth="1"/>
    <col min="9225" max="9225" width="45" style="36" customWidth="1"/>
    <col min="9226" max="9473" width="9.109375" style="36"/>
    <col min="9474" max="9474" width="11.44140625" style="36" customWidth="1"/>
    <col min="9475" max="9475" width="9.109375" style="36"/>
    <col min="9476" max="9476" width="23.88671875" style="36" customWidth="1"/>
    <col min="9477" max="9477" width="59.44140625" style="36" customWidth="1"/>
    <col min="9478" max="9478" width="56" style="36" customWidth="1"/>
    <col min="9479" max="9479" width="15.109375" style="36" customWidth="1"/>
    <col min="9480" max="9480" width="10.5546875" style="36" customWidth="1"/>
    <col min="9481" max="9481" width="45" style="36" customWidth="1"/>
    <col min="9482" max="9729" width="9.109375" style="36"/>
    <col min="9730" max="9730" width="11.44140625" style="36" customWidth="1"/>
    <col min="9731" max="9731" width="9.109375" style="36"/>
    <col min="9732" max="9732" width="23.88671875" style="36" customWidth="1"/>
    <col min="9733" max="9733" width="59.44140625" style="36" customWidth="1"/>
    <col min="9734" max="9734" width="56" style="36" customWidth="1"/>
    <col min="9735" max="9735" width="15.109375" style="36" customWidth="1"/>
    <col min="9736" max="9736" width="10.5546875" style="36" customWidth="1"/>
    <col min="9737" max="9737" width="45" style="36" customWidth="1"/>
    <col min="9738" max="9985" width="9.109375" style="36"/>
    <col min="9986" max="9986" width="11.44140625" style="36" customWidth="1"/>
    <col min="9987" max="9987" width="9.109375" style="36"/>
    <col min="9988" max="9988" width="23.88671875" style="36" customWidth="1"/>
    <col min="9989" max="9989" width="59.44140625" style="36" customWidth="1"/>
    <col min="9990" max="9990" width="56" style="36" customWidth="1"/>
    <col min="9991" max="9991" width="15.109375" style="36" customWidth="1"/>
    <col min="9992" max="9992" width="10.5546875" style="36" customWidth="1"/>
    <col min="9993" max="9993" width="45" style="36" customWidth="1"/>
    <col min="9994" max="10241" width="9.109375" style="36"/>
    <col min="10242" max="10242" width="11.44140625" style="36" customWidth="1"/>
    <col min="10243" max="10243" width="9.109375" style="36"/>
    <col min="10244" max="10244" width="23.88671875" style="36" customWidth="1"/>
    <col min="10245" max="10245" width="59.44140625" style="36" customWidth="1"/>
    <col min="10246" max="10246" width="56" style="36" customWidth="1"/>
    <col min="10247" max="10247" width="15.109375" style="36" customWidth="1"/>
    <col min="10248" max="10248" width="10.5546875" style="36" customWidth="1"/>
    <col min="10249" max="10249" width="45" style="36" customWidth="1"/>
    <col min="10250" max="10497" width="9.109375" style="36"/>
    <col min="10498" max="10498" width="11.44140625" style="36" customWidth="1"/>
    <col min="10499" max="10499" width="9.109375" style="36"/>
    <col min="10500" max="10500" width="23.88671875" style="36" customWidth="1"/>
    <col min="10501" max="10501" width="59.44140625" style="36" customWidth="1"/>
    <col min="10502" max="10502" width="56" style="36" customWidth="1"/>
    <col min="10503" max="10503" width="15.109375" style="36" customWidth="1"/>
    <col min="10504" max="10504" width="10.5546875" style="36" customWidth="1"/>
    <col min="10505" max="10505" width="45" style="36" customWidth="1"/>
    <col min="10506" max="10753" width="9.109375" style="36"/>
    <col min="10754" max="10754" width="11.44140625" style="36" customWidth="1"/>
    <col min="10755" max="10755" width="9.109375" style="36"/>
    <col min="10756" max="10756" width="23.88671875" style="36" customWidth="1"/>
    <col min="10757" max="10757" width="59.44140625" style="36" customWidth="1"/>
    <col min="10758" max="10758" width="56" style="36" customWidth="1"/>
    <col min="10759" max="10759" width="15.109375" style="36" customWidth="1"/>
    <col min="10760" max="10760" width="10.5546875" style="36" customWidth="1"/>
    <col min="10761" max="10761" width="45" style="36" customWidth="1"/>
    <col min="10762" max="11009" width="9.109375" style="36"/>
    <col min="11010" max="11010" width="11.44140625" style="36" customWidth="1"/>
    <col min="11011" max="11011" width="9.109375" style="36"/>
    <col min="11012" max="11012" width="23.88671875" style="36" customWidth="1"/>
    <col min="11013" max="11013" width="59.44140625" style="36" customWidth="1"/>
    <col min="11014" max="11014" width="56" style="36" customWidth="1"/>
    <col min="11015" max="11015" width="15.109375" style="36" customWidth="1"/>
    <col min="11016" max="11016" width="10.5546875" style="36" customWidth="1"/>
    <col min="11017" max="11017" width="45" style="36" customWidth="1"/>
    <col min="11018" max="11265" width="9.109375" style="36"/>
    <col min="11266" max="11266" width="11.44140625" style="36" customWidth="1"/>
    <col min="11267" max="11267" width="9.109375" style="36"/>
    <col min="11268" max="11268" width="23.88671875" style="36" customWidth="1"/>
    <col min="11269" max="11269" width="59.44140625" style="36" customWidth="1"/>
    <col min="11270" max="11270" width="56" style="36" customWidth="1"/>
    <col min="11271" max="11271" width="15.109375" style="36" customWidth="1"/>
    <col min="11272" max="11272" width="10.5546875" style="36" customWidth="1"/>
    <col min="11273" max="11273" width="45" style="36" customWidth="1"/>
    <col min="11274" max="11521" width="9.109375" style="36"/>
    <col min="11522" max="11522" width="11.44140625" style="36" customWidth="1"/>
    <col min="11523" max="11523" width="9.109375" style="36"/>
    <col min="11524" max="11524" width="23.88671875" style="36" customWidth="1"/>
    <col min="11525" max="11525" width="59.44140625" style="36" customWidth="1"/>
    <col min="11526" max="11526" width="56" style="36" customWidth="1"/>
    <col min="11527" max="11527" width="15.109375" style="36" customWidth="1"/>
    <col min="11528" max="11528" width="10.5546875" style="36" customWidth="1"/>
    <col min="11529" max="11529" width="45" style="36" customWidth="1"/>
    <col min="11530" max="11777" width="9.109375" style="36"/>
    <col min="11778" max="11778" width="11.44140625" style="36" customWidth="1"/>
    <col min="11779" max="11779" width="9.109375" style="36"/>
    <col min="11780" max="11780" width="23.88671875" style="36" customWidth="1"/>
    <col min="11781" max="11781" width="59.44140625" style="36" customWidth="1"/>
    <col min="11782" max="11782" width="56" style="36" customWidth="1"/>
    <col min="11783" max="11783" width="15.109375" style="36" customWidth="1"/>
    <col min="11784" max="11784" width="10.5546875" style="36" customWidth="1"/>
    <col min="11785" max="11785" width="45" style="36" customWidth="1"/>
    <col min="11786" max="12033" width="9.109375" style="36"/>
    <col min="12034" max="12034" width="11.44140625" style="36" customWidth="1"/>
    <col min="12035" max="12035" width="9.109375" style="36"/>
    <col min="12036" max="12036" width="23.88671875" style="36" customWidth="1"/>
    <col min="12037" max="12037" width="59.44140625" style="36" customWidth="1"/>
    <col min="12038" max="12038" width="56" style="36" customWidth="1"/>
    <col min="12039" max="12039" width="15.109375" style="36" customWidth="1"/>
    <col min="12040" max="12040" width="10.5546875" style="36" customWidth="1"/>
    <col min="12041" max="12041" width="45" style="36" customWidth="1"/>
    <col min="12042" max="12289" width="9.109375" style="36"/>
    <col min="12290" max="12290" width="11.44140625" style="36" customWidth="1"/>
    <col min="12291" max="12291" width="9.109375" style="36"/>
    <col min="12292" max="12292" width="23.88671875" style="36" customWidth="1"/>
    <col min="12293" max="12293" width="59.44140625" style="36" customWidth="1"/>
    <col min="12294" max="12294" width="56" style="36" customWidth="1"/>
    <col min="12295" max="12295" width="15.109375" style="36" customWidth="1"/>
    <col min="12296" max="12296" width="10.5546875" style="36" customWidth="1"/>
    <col min="12297" max="12297" width="45" style="36" customWidth="1"/>
    <col min="12298" max="12545" width="9.109375" style="36"/>
    <col min="12546" max="12546" width="11.44140625" style="36" customWidth="1"/>
    <col min="12547" max="12547" width="9.109375" style="36"/>
    <col min="12548" max="12548" width="23.88671875" style="36" customWidth="1"/>
    <col min="12549" max="12549" width="59.44140625" style="36" customWidth="1"/>
    <col min="12550" max="12550" width="56" style="36" customWidth="1"/>
    <col min="12551" max="12551" width="15.109375" style="36" customWidth="1"/>
    <col min="12552" max="12552" width="10.5546875" style="36" customWidth="1"/>
    <col min="12553" max="12553" width="45" style="36" customWidth="1"/>
    <col min="12554" max="12801" width="9.109375" style="36"/>
    <col min="12802" max="12802" width="11.44140625" style="36" customWidth="1"/>
    <col min="12803" max="12803" width="9.109375" style="36"/>
    <col min="12804" max="12804" width="23.88671875" style="36" customWidth="1"/>
    <col min="12805" max="12805" width="59.44140625" style="36" customWidth="1"/>
    <col min="12806" max="12806" width="56" style="36" customWidth="1"/>
    <col min="12807" max="12807" width="15.109375" style="36" customWidth="1"/>
    <col min="12808" max="12808" width="10.5546875" style="36" customWidth="1"/>
    <col min="12809" max="12809" width="45" style="36" customWidth="1"/>
    <col min="12810" max="13057" width="9.109375" style="36"/>
    <col min="13058" max="13058" width="11.44140625" style="36" customWidth="1"/>
    <col min="13059" max="13059" width="9.109375" style="36"/>
    <col min="13060" max="13060" width="23.88671875" style="36" customWidth="1"/>
    <col min="13061" max="13061" width="59.44140625" style="36" customWidth="1"/>
    <col min="13062" max="13062" width="56" style="36" customWidth="1"/>
    <col min="13063" max="13063" width="15.109375" style="36" customWidth="1"/>
    <col min="13064" max="13064" width="10.5546875" style="36" customWidth="1"/>
    <col min="13065" max="13065" width="45" style="36" customWidth="1"/>
    <col min="13066" max="13313" width="9.109375" style="36"/>
    <col min="13314" max="13314" width="11.44140625" style="36" customWidth="1"/>
    <col min="13315" max="13315" width="9.109375" style="36"/>
    <col min="13316" max="13316" width="23.88671875" style="36" customWidth="1"/>
    <col min="13317" max="13317" width="59.44140625" style="36" customWidth="1"/>
    <col min="13318" max="13318" width="56" style="36" customWidth="1"/>
    <col min="13319" max="13319" width="15.109375" style="36" customWidth="1"/>
    <col min="13320" max="13320" width="10.5546875" style="36" customWidth="1"/>
    <col min="13321" max="13321" width="45" style="36" customWidth="1"/>
    <col min="13322" max="13569" width="9.109375" style="36"/>
    <col min="13570" max="13570" width="11.44140625" style="36" customWidth="1"/>
    <col min="13571" max="13571" width="9.109375" style="36"/>
    <col min="13572" max="13572" width="23.88671875" style="36" customWidth="1"/>
    <col min="13573" max="13573" width="59.44140625" style="36" customWidth="1"/>
    <col min="13574" max="13574" width="56" style="36" customWidth="1"/>
    <col min="13575" max="13575" width="15.109375" style="36" customWidth="1"/>
    <col min="13576" max="13576" width="10.5546875" style="36" customWidth="1"/>
    <col min="13577" max="13577" width="45" style="36" customWidth="1"/>
    <col min="13578" max="13825" width="9.109375" style="36"/>
    <col min="13826" max="13826" width="11.44140625" style="36" customWidth="1"/>
    <col min="13827" max="13827" width="9.109375" style="36"/>
    <col min="13828" max="13828" width="23.88671875" style="36" customWidth="1"/>
    <col min="13829" max="13829" width="59.44140625" style="36" customWidth="1"/>
    <col min="13830" max="13830" width="56" style="36" customWidth="1"/>
    <col min="13831" max="13831" width="15.109375" style="36" customWidth="1"/>
    <col min="13832" max="13832" width="10.5546875" style="36" customWidth="1"/>
    <col min="13833" max="13833" width="45" style="36" customWidth="1"/>
    <col min="13834" max="14081" width="9.109375" style="36"/>
    <col min="14082" max="14082" width="11.44140625" style="36" customWidth="1"/>
    <col min="14083" max="14083" width="9.109375" style="36"/>
    <col min="14084" max="14084" width="23.88671875" style="36" customWidth="1"/>
    <col min="14085" max="14085" width="59.44140625" style="36" customWidth="1"/>
    <col min="14086" max="14086" width="56" style="36" customWidth="1"/>
    <col min="14087" max="14087" width="15.109375" style="36" customWidth="1"/>
    <col min="14088" max="14088" width="10.5546875" style="36" customWidth="1"/>
    <col min="14089" max="14089" width="45" style="36" customWidth="1"/>
    <col min="14090" max="14337" width="9.109375" style="36"/>
    <col min="14338" max="14338" width="11.44140625" style="36" customWidth="1"/>
    <col min="14339" max="14339" width="9.109375" style="36"/>
    <col min="14340" max="14340" width="23.88671875" style="36" customWidth="1"/>
    <col min="14341" max="14341" width="59.44140625" style="36" customWidth="1"/>
    <col min="14342" max="14342" width="56" style="36" customWidth="1"/>
    <col min="14343" max="14343" width="15.109375" style="36" customWidth="1"/>
    <col min="14344" max="14344" width="10.5546875" style="36" customWidth="1"/>
    <col min="14345" max="14345" width="45" style="36" customWidth="1"/>
    <col min="14346" max="14593" width="9.109375" style="36"/>
    <col min="14594" max="14594" width="11.44140625" style="36" customWidth="1"/>
    <col min="14595" max="14595" width="9.109375" style="36"/>
    <col min="14596" max="14596" width="23.88671875" style="36" customWidth="1"/>
    <col min="14597" max="14597" width="59.44140625" style="36" customWidth="1"/>
    <col min="14598" max="14598" width="56" style="36" customWidth="1"/>
    <col min="14599" max="14599" width="15.109375" style="36" customWidth="1"/>
    <col min="14600" max="14600" width="10.5546875" style="36" customWidth="1"/>
    <col min="14601" max="14601" width="45" style="36" customWidth="1"/>
    <col min="14602" max="14849" width="9.109375" style="36"/>
    <col min="14850" max="14850" width="11.44140625" style="36" customWidth="1"/>
    <col min="14851" max="14851" width="9.109375" style="36"/>
    <col min="14852" max="14852" width="23.88671875" style="36" customWidth="1"/>
    <col min="14853" max="14853" width="59.44140625" style="36" customWidth="1"/>
    <col min="14854" max="14854" width="56" style="36" customWidth="1"/>
    <col min="14855" max="14855" width="15.109375" style="36" customWidth="1"/>
    <col min="14856" max="14856" width="10.5546875" style="36" customWidth="1"/>
    <col min="14857" max="14857" width="45" style="36" customWidth="1"/>
    <col min="14858" max="15105" width="9.109375" style="36"/>
    <col min="15106" max="15106" width="11.44140625" style="36" customWidth="1"/>
    <col min="15107" max="15107" width="9.109375" style="36"/>
    <col min="15108" max="15108" width="23.88671875" style="36" customWidth="1"/>
    <col min="15109" max="15109" width="59.44140625" style="36" customWidth="1"/>
    <col min="15110" max="15110" width="56" style="36" customWidth="1"/>
    <col min="15111" max="15111" width="15.109375" style="36" customWidth="1"/>
    <col min="15112" max="15112" width="10.5546875" style="36" customWidth="1"/>
    <col min="15113" max="15113" width="45" style="36" customWidth="1"/>
    <col min="15114" max="15361" width="9.109375" style="36"/>
    <col min="15362" max="15362" width="11.44140625" style="36" customWidth="1"/>
    <col min="15363" max="15363" width="9.109375" style="36"/>
    <col min="15364" max="15364" width="23.88671875" style="36" customWidth="1"/>
    <col min="15365" max="15365" width="59.44140625" style="36" customWidth="1"/>
    <col min="15366" max="15366" width="56" style="36" customWidth="1"/>
    <col min="15367" max="15367" width="15.109375" style="36" customWidth="1"/>
    <col min="15368" max="15368" width="10.5546875" style="36" customWidth="1"/>
    <col min="15369" max="15369" width="45" style="36" customWidth="1"/>
    <col min="15370" max="15617" width="9.109375" style="36"/>
    <col min="15618" max="15618" width="11.44140625" style="36" customWidth="1"/>
    <col min="15619" max="15619" width="9.109375" style="36"/>
    <col min="15620" max="15620" width="23.88671875" style="36" customWidth="1"/>
    <col min="15621" max="15621" width="59.44140625" style="36" customWidth="1"/>
    <col min="15622" max="15622" width="56" style="36" customWidth="1"/>
    <col min="15623" max="15623" width="15.109375" style="36" customWidth="1"/>
    <col min="15624" max="15624" width="10.5546875" style="36" customWidth="1"/>
    <col min="15625" max="15625" width="45" style="36" customWidth="1"/>
    <col min="15626" max="15873" width="9.109375" style="36"/>
    <col min="15874" max="15874" width="11.44140625" style="36" customWidth="1"/>
    <col min="15875" max="15875" width="9.109375" style="36"/>
    <col min="15876" max="15876" width="23.88671875" style="36" customWidth="1"/>
    <col min="15877" max="15877" width="59.44140625" style="36" customWidth="1"/>
    <col min="15878" max="15878" width="56" style="36" customWidth="1"/>
    <col min="15879" max="15879" width="15.109375" style="36" customWidth="1"/>
    <col min="15880" max="15880" width="10.5546875" style="36" customWidth="1"/>
    <col min="15881" max="15881" width="45" style="36" customWidth="1"/>
    <col min="15882" max="16129" width="9.109375" style="36"/>
    <col min="16130" max="16130" width="11.44140625" style="36" customWidth="1"/>
    <col min="16131" max="16131" width="9.109375" style="36"/>
    <col min="16132" max="16132" width="23.88671875" style="36" customWidth="1"/>
    <col min="16133" max="16133" width="59.44140625" style="36" customWidth="1"/>
    <col min="16134" max="16134" width="56" style="36" customWidth="1"/>
    <col min="16135" max="16135" width="15.109375" style="36" customWidth="1"/>
    <col min="16136" max="16136" width="10.5546875" style="36" customWidth="1"/>
    <col min="16137" max="16137" width="45" style="36" customWidth="1"/>
    <col min="16138" max="16384" width="9.109375" style="36"/>
  </cols>
  <sheetData>
    <row r="2" spans="1:9" ht="22.8" x14ac:dyDescent="0.3">
      <c r="A2" s="39" t="s">
        <v>476</v>
      </c>
      <c r="B2" s="39"/>
      <c r="C2" s="39"/>
      <c r="D2" s="39"/>
      <c r="E2" s="39"/>
      <c r="F2" s="39"/>
      <c r="G2" s="39"/>
    </row>
    <row r="3" spans="1:9" s="43" customFormat="1" x14ac:dyDescent="0.3">
      <c r="A3" s="40" t="s">
        <v>477</v>
      </c>
      <c r="B3" s="40" t="s">
        <v>478</v>
      </c>
      <c r="C3" s="41" t="s">
        <v>1</v>
      </c>
      <c r="D3" s="41" t="s">
        <v>479</v>
      </c>
      <c r="E3" s="41" t="s">
        <v>480</v>
      </c>
      <c r="F3" s="41" t="s">
        <v>481</v>
      </c>
      <c r="G3" s="42" t="s">
        <v>482</v>
      </c>
      <c r="I3" s="44"/>
    </row>
    <row r="4" spans="1:9" x14ac:dyDescent="0.3">
      <c r="A4" s="45" t="s">
        <v>483</v>
      </c>
      <c r="B4" s="45" t="s">
        <v>483</v>
      </c>
      <c r="C4" s="45" t="s">
        <v>16</v>
      </c>
      <c r="D4" s="45" t="s">
        <v>484</v>
      </c>
      <c r="E4" s="46" t="s">
        <v>485</v>
      </c>
      <c r="F4" s="46" t="s">
        <v>486</v>
      </c>
      <c r="G4" s="45">
        <v>26241</v>
      </c>
      <c r="I4" s="38">
        <v>13170</v>
      </c>
    </row>
    <row r="5" spans="1:9" x14ac:dyDescent="0.3">
      <c r="A5" s="45" t="s">
        <v>487</v>
      </c>
      <c r="B5" s="45" t="s">
        <v>483</v>
      </c>
      <c r="C5" s="45" t="s">
        <v>22</v>
      </c>
      <c r="D5" s="45" t="s">
        <v>484</v>
      </c>
      <c r="E5" s="46" t="s">
        <v>485</v>
      </c>
      <c r="F5" s="46" t="s">
        <v>488</v>
      </c>
      <c r="G5" s="45">
        <v>26241</v>
      </c>
      <c r="I5" s="38">
        <v>4866</v>
      </c>
    </row>
    <row r="6" spans="1:9" s="49" customFormat="1" x14ac:dyDescent="0.3">
      <c r="A6" s="47" t="s">
        <v>489</v>
      </c>
      <c r="B6" s="47" t="s">
        <v>483</v>
      </c>
      <c r="C6" s="47" t="s">
        <v>23</v>
      </c>
      <c r="D6" s="47" t="s">
        <v>490</v>
      </c>
      <c r="E6" s="48" t="s">
        <v>491</v>
      </c>
      <c r="F6" s="48" t="s">
        <v>492</v>
      </c>
      <c r="G6" s="47" t="s">
        <v>493</v>
      </c>
      <c r="I6" s="50"/>
    </row>
    <row r="7" spans="1:9" s="49" customFormat="1" x14ac:dyDescent="0.3">
      <c r="A7" s="47" t="s">
        <v>487</v>
      </c>
      <c r="B7" s="47" t="s">
        <v>483</v>
      </c>
      <c r="C7" s="47" t="s">
        <v>27</v>
      </c>
      <c r="D7" s="47" t="s">
        <v>490</v>
      </c>
      <c r="E7" s="48" t="s">
        <v>491</v>
      </c>
      <c r="F7" s="48" t="s">
        <v>494</v>
      </c>
      <c r="G7" s="47" t="s">
        <v>493</v>
      </c>
      <c r="I7" s="50"/>
    </row>
    <row r="8" spans="1:9" x14ac:dyDescent="0.3">
      <c r="A8" s="45" t="s">
        <v>495</v>
      </c>
      <c r="B8" s="45" t="s">
        <v>483</v>
      </c>
      <c r="C8" s="45" t="s">
        <v>28</v>
      </c>
      <c r="D8" s="45" t="s">
        <v>484</v>
      </c>
      <c r="E8" s="46" t="s">
        <v>485</v>
      </c>
      <c r="F8" s="46" t="s">
        <v>496</v>
      </c>
      <c r="G8" s="45">
        <v>26241</v>
      </c>
      <c r="I8" s="38">
        <v>27481</v>
      </c>
    </row>
    <row r="9" spans="1:9" x14ac:dyDescent="0.3">
      <c r="A9" s="45" t="s">
        <v>497</v>
      </c>
      <c r="B9" s="45" t="s">
        <v>483</v>
      </c>
      <c r="C9" s="45" t="s">
        <v>32</v>
      </c>
      <c r="D9" s="45" t="s">
        <v>490</v>
      </c>
      <c r="E9" s="46" t="s">
        <v>491</v>
      </c>
      <c r="F9" s="46" t="s">
        <v>498</v>
      </c>
      <c r="G9" s="45">
        <v>26241</v>
      </c>
    </row>
    <row r="10" spans="1:9" x14ac:dyDescent="0.3">
      <c r="A10" s="45" t="s">
        <v>499</v>
      </c>
      <c r="B10" s="45" t="s">
        <v>483</v>
      </c>
      <c r="C10" s="45" t="s">
        <v>33</v>
      </c>
      <c r="D10" s="45" t="s">
        <v>484</v>
      </c>
      <c r="E10" s="46" t="s">
        <v>500</v>
      </c>
      <c r="F10" s="46" t="s">
        <v>501</v>
      </c>
      <c r="G10" s="45">
        <v>26241</v>
      </c>
      <c r="I10" s="38">
        <v>6297</v>
      </c>
    </row>
    <row r="11" spans="1:9" x14ac:dyDescent="0.3">
      <c r="A11" s="45" t="s">
        <v>497</v>
      </c>
      <c r="B11" s="45" t="s">
        <v>483</v>
      </c>
      <c r="C11" s="45" t="s">
        <v>41</v>
      </c>
      <c r="D11" s="45" t="s">
        <v>502</v>
      </c>
      <c r="E11" s="46" t="s">
        <v>503</v>
      </c>
      <c r="F11" s="46" t="s">
        <v>504</v>
      </c>
      <c r="G11" s="45">
        <v>93220</v>
      </c>
    </row>
    <row r="12" spans="1:9" x14ac:dyDescent="0.3">
      <c r="A12" s="45">
        <v>0</v>
      </c>
      <c r="B12" s="45">
        <v>1</v>
      </c>
      <c r="C12" s="45">
        <v>163783</v>
      </c>
      <c r="D12" s="45" t="s">
        <v>505</v>
      </c>
      <c r="E12" s="46" t="s">
        <v>506</v>
      </c>
      <c r="F12" s="46" t="s">
        <v>506</v>
      </c>
      <c r="G12" s="45">
        <v>93220</v>
      </c>
    </row>
    <row r="13" spans="1:9" ht="26.4" x14ac:dyDescent="0.3">
      <c r="A13" s="45">
        <v>0</v>
      </c>
      <c r="B13" s="45">
        <v>1</v>
      </c>
      <c r="C13" s="45">
        <v>163784</v>
      </c>
      <c r="D13" s="45" t="s">
        <v>507</v>
      </c>
      <c r="E13" s="46" t="s">
        <v>508</v>
      </c>
      <c r="F13" s="46" t="s">
        <v>508</v>
      </c>
      <c r="G13" s="51">
        <v>93220</v>
      </c>
    </row>
    <row r="14" spans="1:9" x14ac:dyDescent="0.3">
      <c r="A14" s="45">
        <v>0</v>
      </c>
      <c r="B14" s="45">
        <v>1</v>
      </c>
      <c r="C14" s="45">
        <v>163785</v>
      </c>
      <c r="D14" s="45" t="s">
        <v>509</v>
      </c>
      <c r="E14" s="46" t="s">
        <v>510</v>
      </c>
      <c r="F14" s="46" t="s">
        <v>510</v>
      </c>
      <c r="G14" s="45">
        <v>93220</v>
      </c>
    </row>
    <row r="15" spans="1:9" x14ac:dyDescent="0.3">
      <c r="A15" s="45">
        <v>0</v>
      </c>
      <c r="B15" s="45">
        <v>1</v>
      </c>
      <c r="C15" s="45">
        <v>163786</v>
      </c>
      <c r="D15" s="45" t="s">
        <v>511</v>
      </c>
      <c r="E15" s="46" t="s">
        <v>512</v>
      </c>
      <c r="F15" s="46" t="s">
        <v>512</v>
      </c>
      <c r="G15" s="45">
        <v>93220</v>
      </c>
    </row>
    <row r="16" spans="1:9" x14ac:dyDescent="0.3">
      <c r="A16" s="45" t="s">
        <v>483</v>
      </c>
      <c r="B16" s="45" t="s">
        <v>483</v>
      </c>
      <c r="C16" s="45" t="s">
        <v>55</v>
      </c>
      <c r="D16" s="45" t="s">
        <v>513</v>
      </c>
      <c r="E16" s="46" t="s">
        <v>514</v>
      </c>
      <c r="F16" s="46" t="s">
        <v>515</v>
      </c>
      <c r="G16" s="45">
        <v>93220</v>
      </c>
    </row>
    <row r="17" spans="1:9" x14ac:dyDescent="0.3">
      <c r="A17" s="45" t="s">
        <v>483</v>
      </c>
      <c r="B17" s="45" t="s">
        <v>483</v>
      </c>
      <c r="C17" s="45" t="s">
        <v>56</v>
      </c>
      <c r="D17" s="45" t="s">
        <v>516</v>
      </c>
      <c r="E17" s="46" t="s">
        <v>485</v>
      </c>
      <c r="F17" s="46" t="s">
        <v>517</v>
      </c>
      <c r="G17" s="45">
        <v>93220</v>
      </c>
      <c r="I17" s="38">
        <v>9064</v>
      </c>
    </row>
    <row r="18" spans="1:9" x14ac:dyDescent="0.3">
      <c r="A18" s="45" t="s">
        <v>489</v>
      </c>
      <c r="B18" s="45" t="s">
        <v>483</v>
      </c>
      <c r="C18" s="45" t="s">
        <v>57</v>
      </c>
      <c r="D18" s="45" t="s">
        <v>507</v>
      </c>
      <c r="E18" s="46" t="s">
        <v>518</v>
      </c>
      <c r="F18" s="46" t="s">
        <v>519</v>
      </c>
      <c r="G18" s="45">
        <v>93220</v>
      </c>
    </row>
    <row r="19" spans="1:9" ht="26.4" x14ac:dyDescent="0.3">
      <c r="A19" s="45" t="s">
        <v>487</v>
      </c>
      <c r="B19" s="45" t="s">
        <v>483</v>
      </c>
      <c r="C19" s="45" t="s">
        <v>58</v>
      </c>
      <c r="D19" s="45" t="s">
        <v>520</v>
      </c>
      <c r="E19" s="46" t="s">
        <v>521</v>
      </c>
      <c r="F19" s="46" t="s">
        <v>522</v>
      </c>
      <c r="G19" s="45">
        <v>93220</v>
      </c>
    </row>
    <row r="20" spans="1:9" x14ac:dyDescent="0.3">
      <c r="A20" s="45" t="s">
        <v>487</v>
      </c>
      <c r="B20" s="45" t="s">
        <v>483</v>
      </c>
      <c r="C20" s="45" t="s">
        <v>60</v>
      </c>
      <c r="D20" s="45" t="s">
        <v>484</v>
      </c>
      <c r="E20" s="46" t="s">
        <v>485</v>
      </c>
      <c r="F20" s="46" t="s">
        <v>523</v>
      </c>
      <c r="G20" s="45">
        <v>93220</v>
      </c>
      <c r="I20" s="38">
        <v>3349</v>
      </c>
    </row>
    <row r="21" spans="1:9" x14ac:dyDescent="0.3">
      <c r="A21" s="45" t="s">
        <v>495</v>
      </c>
      <c r="B21" s="45" t="s">
        <v>483</v>
      </c>
      <c r="C21" s="45" t="s">
        <v>61</v>
      </c>
      <c r="D21" s="45" t="s">
        <v>484</v>
      </c>
      <c r="E21" s="46" t="s">
        <v>485</v>
      </c>
      <c r="F21" s="46" t="s">
        <v>524</v>
      </c>
      <c r="G21" s="45">
        <v>93220</v>
      </c>
      <c r="I21" s="38">
        <v>18913</v>
      </c>
    </row>
    <row r="22" spans="1:9" x14ac:dyDescent="0.3">
      <c r="A22" s="45" t="s">
        <v>499</v>
      </c>
      <c r="B22" s="45" t="s">
        <v>483</v>
      </c>
      <c r="C22" s="45" t="s">
        <v>62</v>
      </c>
      <c r="D22" s="45" t="s">
        <v>484</v>
      </c>
      <c r="E22" s="46" t="s">
        <v>485</v>
      </c>
      <c r="F22" s="46" t="s">
        <v>525</v>
      </c>
      <c r="G22" s="45">
        <v>93220</v>
      </c>
      <c r="I22" s="38">
        <v>4334</v>
      </c>
    </row>
    <row r="23" spans="1:9" x14ac:dyDescent="0.3">
      <c r="A23" s="45" t="s">
        <v>526</v>
      </c>
      <c r="B23" s="45" t="s">
        <v>483</v>
      </c>
      <c r="C23" s="45" t="s">
        <v>98</v>
      </c>
      <c r="D23" s="45" t="s">
        <v>527</v>
      </c>
      <c r="E23" s="46" t="s">
        <v>506</v>
      </c>
      <c r="F23" s="46" t="s">
        <v>506</v>
      </c>
      <c r="G23" s="45" t="s">
        <v>493</v>
      </c>
    </row>
    <row r="24" spans="1:9" ht="26.4" x14ac:dyDescent="0.3">
      <c r="A24" s="45" t="s">
        <v>526</v>
      </c>
      <c r="B24" s="45" t="s">
        <v>483</v>
      </c>
      <c r="C24" s="45" t="s">
        <v>99</v>
      </c>
      <c r="D24" s="45" t="s">
        <v>507</v>
      </c>
      <c r="E24" s="52" t="s">
        <v>508</v>
      </c>
      <c r="F24" s="52" t="s">
        <v>528</v>
      </c>
      <c r="G24" s="51">
        <v>26241</v>
      </c>
    </row>
    <row r="25" spans="1:9" ht="16.8" x14ac:dyDescent="0.3">
      <c r="A25" s="45" t="s">
        <v>526</v>
      </c>
      <c r="B25" s="45" t="s">
        <v>483</v>
      </c>
      <c r="C25" s="45" t="s">
        <v>108</v>
      </c>
      <c r="D25" s="45" t="s">
        <v>513</v>
      </c>
      <c r="E25" s="52" t="s">
        <v>529</v>
      </c>
      <c r="F25" s="52" t="s">
        <v>510</v>
      </c>
      <c r="G25" s="45">
        <v>26241</v>
      </c>
      <c r="I25" s="53" t="s">
        <v>530</v>
      </c>
    </row>
    <row r="26" spans="1:9" ht="13.8" x14ac:dyDescent="0.3">
      <c r="A26" s="45" t="s">
        <v>526</v>
      </c>
      <c r="B26" s="45" t="s">
        <v>483</v>
      </c>
      <c r="C26" s="45" t="s">
        <v>109</v>
      </c>
      <c r="D26" s="45" t="s">
        <v>531</v>
      </c>
      <c r="E26" s="52" t="s">
        <v>532</v>
      </c>
      <c r="F26" s="52" t="s">
        <v>532</v>
      </c>
      <c r="G26" s="45">
        <v>26241</v>
      </c>
      <c r="I26" s="53" t="s">
        <v>533</v>
      </c>
    </row>
    <row r="27" spans="1:9" ht="13.8" x14ac:dyDescent="0.3">
      <c r="A27" s="45">
        <v>1</v>
      </c>
      <c r="B27" s="45">
        <v>1</v>
      </c>
      <c r="C27" s="45">
        <v>169759</v>
      </c>
      <c r="D27" s="45" t="s">
        <v>513</v>
      </c>
      <c r="E27" s="52" t="s">
        <v>510</v>
      </c>
      <c r="F27" s="52" t="s">
        <v>534</v>
      </c>
      <c r="G27" s="45">
        <v>26241</v>
      </c>
      <c r="I27" s="53" t="s">
        <v>535</v>
      </c>
    </row>
    <row r="28" spans="1:9" ht="13.8" x14ac:dyDescent="0.3">
      <c r="A28" s="45"/>
      <c r="B28" s="45"/>
      <c r="C28" s="45" t="s">
        <v>176</v>
      </c>
      <c r="D28" s="45" t="s">
        <v>513</v>
      </c>
      <c r="E28" s="52" t="s">
        <v>510</v>
      </c>
      <c r="F28" s="52"/>
      <c r="G28" s="45"/>
      <c r="I28" s="53"/>
    </row>
    <row r="29" spans="1:9" ht="26.4" x14ac:dyDescent="0.3">
      <c r="A29" s="45" t="s">
        <v>489</v>
      </c>
      <c r="B29" s="45" t="s">
        <v>483</v>
      </c>
      <c r="C29" s="45" t="s">
        <v>111</v>
      </c>
      <c r="D29" s="45" t="s">
        <v>507</v>
      </c>
      <c r="E29" s="52" t="s">
        <v>508</v>
      </c>
      <c r="F29" s="52" t="s">
        <v>519</v>
      </c>
      <c r="G29" s="51">
        <v>26241</v>
      </c>
      <c r="I29" s="53" t="s">
        <v>536</v>
      </c>
    </row>
    <row r="30" spans="1:9" ht="26.4" x14ac:dyDescent="0.3">
      <c r="A30" s="45">
        <v>3</v>
      </c>
      <c r="B30" s="45">
        <v>1</v>
      </c>
      <c r="C30" s="45">
        <v>169761</v>
      </c>
      <c r="D30" s="45" t="s">
        <v>537</v>
      </c>
      <c r="E30" s="46" t="s">
        <v>521</v>
      </c>
      <c r="F30" s="46" t="s">
        <v>522</v>
      </c>
      <c r="G30" s="45">
        <v>26241</v>
      </c>
      <c r="I30" s="53" t="s">
        <v>538</v>
      </c>
    </row>
    <row r="31" spans="1:9" x14ac:dyDescent="0.3">
      <c r="A31" s="45" t="s">
        <v>526</v>
      </c>
      <c r="B31" s="45" t="s">
        <v>483</v>
      </c>
      <c r="C31" s="45" t="s">
        <v>539</v>
      </c>
      <c r="D31" s="45" t="s">
        <v>507</v>
      </c>
      <c r="E31" s="46" t="s">
        <v>540</v>
      </c>
      <c r="F31" s="46" t="s">
        <v>541</v>
      </c>
      <c r="G31" s="45" t="s">
        <v>493</v>
      </c>
    </row>
    <row r="32" spans="1:9" x14ac:dyDescent="0.3">
      <c r="A32" s="45" t="s">
        <v>489</v>
      </c>
      <c r="B32" s="45" t="s">
        <v>489</v>
      </c>
      <c r="C32" s="45">
        <v>186080</v>
      </c>
      <c r="D32" s="45" t="s">
        <v>542</v>
      </c>
      <c r="E32" s="46" t="s">
        <v>543</v>
      </c>
      <c r="F32" s="46" t="s">
        <v>544</v>
      </c>
      <c r="G32" s="45" t="s">
        <v>493</v>
      </c>
      <c r="I32" s="38" t="s">
        <v>545</v>
      </c>
    </row>
    <row r="33" spans="1:9" x14ac:dyDescent="0.3">
      <c r="A33" s="45" t="s">
        <v>546</v>
      </c>
      <c r="B33" s="45" t="s">
        <v>483</v>
      </c>
      <c r="C33" s="47" t="s">
        <v>159</v>
      </c>
      <c r="D33" s="45" t="s">
        <v>547</v>
      </c>
      <c r="E33" s="46" t="s">
        <v>548</v>
      </c>
      <c r="F33" s="46" t="s">
        <v>549</v>
      </c>
      <c r="G33" s="45" t="s">
        <v>493</v>
      </c>
    </row>
    <row r="34" spans="1:9" ht="26.4" x14ac:dyDescent="0.3">
      <c r="A34" s="51" t="s">
        <v>550</v>
      </c>
      <c r="B34" s="51" t="s">
        <v>483</v>
      </c>
      <c r="C34" s="54">
        <v>186477</v>
      </c>
      <c r="D34" s="51" t="s">
        <v>551</v>
      </c>
      <c r="E34" s="52" t="s">
        <v>508</v>
      </c>
      <c r="F34" s="46" t="s">
        <v>552</v>
      </c>
      <c r="G34" s="45" t="s">
        <v>493</v>
      </c>
      <c r="H34" s="36" t="s">
        <v>553</v>
      </c>
    </row>
    <row r="35" spans="1:9" x14ac:dyDescent="0.3">
      <c r="A35" s="47" t="s">
        <v>554</v>
      </c>
      <c r="B35" s="47" t="s">
        <v>483</v>
      </c>
      <c r="C35" s="47">
        <v>189314</v>
      </c>
      <c r="D35" s="47" t="s">
        <v>505</v>
      </c>
      <c r="E35" s="55" t="s">
        <v>555</v>
      </c>
      <c r="F35" s="55" t="s">
        <v>556</v>
      </c>
      <c r="G35" s="45" t="s">
        <v>557</v>
      </c>
    </row>
    <row r="36" spans="1:9" x14ac:dyDescent="0.3">
      <c r="A36" s="47" t="s">
        <v>554</v>
      </c>
      <c r="B36" s="47" t="s">
        <v>483</v>
      </c>
      <c r="C36" s="47">
        <v>189315</v>
      </c>
      <c r="D36" s="47" t="s">
        <v>520</v>
      </c>
      <c r="E36" s="55" t="s">
        <v>558</v>
      </c>
      <c r="F36" s="55" t="s">
        <v>556</v>
      </c>
      <c r="G36" s="45" t="s">
        <v>557</v>
      </c>
    </row>
    <row r="37" spans="1:9" x14ac:dyDescent="0.3">
      <c r="A37" s="47" t="s">
        <v>554</v>
      </c>
      <c r="B37" s="47" t="s">
        <v>483</v>
      </c>
      <c r="C37" s="47">
        <v>189316</v>
      </c>
      <c r="D37" s="47" t="s">
        <v>551</v>
      </c>
      <c r="E37" s="55" t="s">
        <v>559</v>
      </c>
      <c r="F37" s="55" t="s">
        <v>556</v>
      </c>
      <c r="G37" s="45" t="s">
        <v>557</v>
      </c>
    </row>
    <row r="38" spans="1:9" x14ac:dyDescent="0.3">
      <c r="A38" s="47" t="s">
        <v>554</v>
      </c>
      <c r="B38" s="47" t="s">
        <v>483</v>
      </c>
      <c r="C38" s="47">
        <v>189317</v>
      </c>
      <c r="D38" s="47" t="s">
        <v>560</v>
      </c>
      <c r="E38" s="55" t="s">
        <v>561</v>
      </c>
      <c r="F38" s="55" t="s">
        <v>556</v>
      </c>
      <c r="G38" s="45" t="s">
        <v>557</v>
      </c>
    </row>
    <row r="39" spans="1:9" x14ac:dyDescent="0.3">
      <c r="A39" s="47" t="s">
        <v>554</v>
      </c>
      <c r="B39" s="47" t="s">
        <v>483</v>
      </c>
      <c r="C39" s="47">
        <v>189318</v>
      </c>
      <c r="D39" s="47" t="s">
        <v>54</v>
      </c>
      <c r="E39" s="55" t="s">
        <v>562</v>
      </c>
      <c r="F39" s="55" t="s">
        <v>556</v>
      </c>
      <c r="G39" s="45" t="s">
        <v>557</v>
      </c>
    </row>
    <row r="40" spans="1:9" x14ac:dyDescent="0.3">
      <c r="A40" s="47" t="s">
        <v>554</v>
      </c>
      <c r="B40" s="47" t="s">
        <v>483</v>
      </c>
      <c r="C40" s="47">
        <v>189319</v>
      </c>
      <c r="D40" s="47" t="s">
        <v>563</v>
      </c>
      <c r="E40" s="55" t="s">
        <v>564</v>
      </c>
      <c r="F40" s="55" t="s">
        <v>556</v>
      </c>
      <c r="G40" s="45" t="s">
        <v>557</v>
      </c>
    </row>
    <row r="41" spans="1:9" x14ac:dyDescent="0.3">
      <c r="A41" s="47" t="s">
        <v>554</v>
      </c>
      <c r="B41" s="47" t="s">
        <v>483</v>
      </c>
      <c r="C41" s="47">
        <v>189320</v>
      </c>
      <c r="D41" s="47" t="s">
        <v>565</v>
      </c>
      <c r="E41" s="55" t="s">
        <v>566</v>
      </c>
      <c r="F41" s="55" t="s">
        <v>556</v>
      </c>
      <c r="G41" s="45" t="s">
        <v>557</v>
      </c>
    </row>
    <row r="42" spans="1:9" x14ac:dyDescent="0.3">
      <c r="A42" s="56"/>
      <c r="B42" s="56"/>
      <c r="C42" s="57"/>
      <c r="D42" s="57"/>
      <c r="E42" s="57"/>
      <c r="F42" s="57"/>
    </row>
    <row r="43" spans="1:9" ht="22.8" x14ac:dyDescent="0.3">
      <c r="A43" s="39" t="s">
        <v>567</v>
      </c>
      <c r="B43" s="39"/>
      <c r="C43" s="39"/>
      <c r="D43" s="39"/>
      <c r="E43" s="39"/>
      <c r="F43" s="39"/>
      <c r="G43" s="39"/>
    </row>
    <row r="44" spans="1:9" s="43" customFormat="1" x14ac:dyDescent="0.3">
      <c r="A44" s="40" t="s">
        <v>477</v>
      </c>
      <c r="B44" s="40" t="s">
        <v>478</v>
      </c>
      <c r="C44" s="41" t="s">
        <v>1</v>
      </c>
      <c r="D44" s="41" t="s">
        <v>479</v>
      </c>
      <c r="E44" s="41" t="s">
        <v>480</v>
      </c>
      <c r="F44" s="41" t="s">
        <v>481</v>
      </c>
      <c r="G44" s="42" t="s">
        <v>482</v>
      </c>
      <c r="I44" s="44"/>
    </row>
    <row r="45" spans="1:9" x14ac:dyDescent="0.3">
      <c r="A45" s="58">
        <v>1</v>
      </c>
      <c r="B45" s="58" t="s">
        <v>483</v>
      </c>
      <c r="C45" s="59" t="s">
        <v>9</v>
      </c>
      <c r="D45" s="60" t="s">
        <v>568</v>
      </c>
      <c r="E45" s="61" t="s">
        <v>569</v>
      </c>
      <c r="F45" s="61" t="s">
        <v>570</v>
      </c>
      <c r="G45" s="45">
        <v>26241</v>
      </c>
    </row>
    <row r="46" spans="1:9" x14ac:dyDescent="0.3">
      <c r="A46" s="45">
        <v>1</v>
      </c>
      <c r="B46" s="45">
        <v>2</v>
      </c>
      <c r="C46" s="45">
        <v>138169</v>
      </c>
      <c r="D46" s="45" t="s">
        <v>571</v>
      </c>
      <c r="E46" s="52" t="s">
        <v>572</v>
      </c>
      <c r="F46" s="52" t="s">
        <v>573</v>
      </c>
      <c r="G46" s="45">
        <v>26241</v>
      </c>
    </row>
    <row r="47" spans="1:9" ht="26.4" x14ac:dyDescent="0.3">
      <c r="A47" s="45">
        <v>1</v>
      </c>
      <c r="B47" s="45">
        <v>1</v>
      </c>
      <c r="C47" s="45">
        <v>163776</v>
      </c>
      <c r="D47" s="45" t="s">
        <v>574</v>
      </c>
      <c r="E47" s="52" t="s">
        <v>575</v>
      </c>
      <c r="F47" s="52" t="s">
        <v>576</v>
      </c>
      <c r="G47" s="45">
        <v>93220</v>
      </c>
    </row>
    <row r="48" spans="1:9" x14ac:dyDescent="0.3">
      <c r="A48" s="45">
        <v>1</v>
      </c>
      <c r="B48" s="45">
        <v>1</v>
      </c>
      <c r="C48" s="45">
        <v>163777</v>
      </c>
      <c r="D48" s="45" t="s">
        <v>577</v>
      </c>
      <c r="E48" s="52" t="s">
        <v>569</v>
      </c>
      <c r="F48" s="52" t="s">
        <v>578</v>
      </c>
      <c r="G48" s="45">
        <v>93220</v>
      </c>
    </row>
    <row r="49" spans="1:8" s="36" customFormat="1" ht="13.8" x14ac:dyDescent="0.3">
      <c r="A49" s="45">
        <v>3</v>
      </c>
      <c r="B49" s="45">
        <v>1</v>
      </c>
      <c r="C49" s="45">
        <v>163778</v>
      </c>
      <c r="D49" s="45" t="s">
        <v>574</v>
      </c>
      <c r="E49" s="52" t="s">
        <v>575</v>
      </c>
      <c r="F49" s="52" t="s">
        <v>579</v>
      </c>
      <c r="G49" s="45">
        <v>93220</v>
      </c>
    </row>
    <row r="50" spans="1:8" s="36" customFormat="1" ht="13.8" x14ac:dyDescent="0.3">
      <c r="A50" s="45">
        <v>5</v>
      </c>
      <c r="B50" s="45">
        <v>1</v>
      </c>
      <c r="C50" s="45">
        <v>163779</v>
      </c>
      <c r="D50" s="45" t="s">
        <v>574</v>
      </c>
      <c r="E50" s="52" t="s">
        <v>575</v>
      </c>
      <c r="F50" s="52" t="s">
        <v>580</v>
      </c>
      <c r="G50" s="45">
        <v>93220</v>
      </c>
    </row>
    <row r="51" spans="1:8" s="36" customFormat="1" ht="13.8" x14ac:dyDescent="0.3">
      <c r="A51" s="45">
        <v>9</v>
      </c>
      <c r="B51" s="45">
        <v>1</v>
      </c>
      <c r="C51" s="45">
        <v>163780</v>
      </c>
      <c r="D51" s="45" t="s">
        <v>574</v>
      </c>
      <c r="E51" s="52" t="s">
        <v>575</v>
      </c>
      <c r="F51" s="52" t="s">
        <v>581</v>
      </c>
      <c r="G51" s="45">
        <v>93220</v>
      </c>
    </row>
    <row r="52" spans="1:8" s="36" customFormat="1" ht="13.8" x14ac:dyDescent="0.3">
      <c r="A52" s="45" t="s">
        <v>526</v>
      </c>
      <c r="B52" s="45" t="s">
        <v>483</v>
      </c>
      <c r="C52" s="45" t="s">
        <v>582</v>
      </c>
      <c r="D52" s="45" t="s">
        <v>583</v>
      </c>
      <c r="E52" s="52" t="s">
        <v>584</v>
      </c>
      <c r="F52" s="52" t="s">
        <v>585</v>
      </c>
      <c r="G52" s="45">
        <v>93220</v>
      </c>
    </row>
    <row r="53" spans="1:8" s="36" customFormat="1" ht="13.8" x14ac:dyDescent="0.3">
      <c r="A53" s="45">
        <v>0</v>
      </c>
      <c r="B53" s="45">
        <v>2</v>
      </c>
      <c r="C53" s="45">
        <v>166338</v>
      </c>
      <c r="D53" s="45" t="s">
        <v>586</v>
      </c>
      <c r="E53" s="52" t="s">
        <v>587</v>
      </c>
      <c r="F53" s="52" t="s">
        <v>588</v>
      </c>
      <c r="G53" s="45">
        <v>93220</v>
      </c>
    </row>
    <row r="54" spans="1:8" s="36" customFormat="1" ht="13.8" x14ac:dyDescent="0.3">
      <c r="A54" s="45">
        <v>1</v>
      </c>
      <c r="B54" s="45">
        <v>2</v>
      </c>
      <c r="C54" s="45">
        <v>166339</v>
      </c>
      <c r="D54" s="45" t="s">
        <v>589</v>
      </c>
      <c r="E54" s="52" t="s">
        <v>590</v>
      </c>
      <c r="F54" s="52" t="s">
        <v>591</v>
      </c>
      <c r="G54" s="45">
        <v>93220</v>
      </c>
    </row>
    <row r="55" spans="1:8" s="36" customFormat="1" ht="13.8" x14ac:dyDescent="0.3">
      <c r="A55" s="45">
        <v>0</v>
      </c>
      <c r="B55" s="45">
        <v>1</v>
      </c>
      <c r="C55" s="45">
        <v>169745</v>
      </c>
      <c r="D55" s="45" t="s">
        <v>592</v>
      </c>
      <c r="E55" s="52" t="s">
        <v>593</v>
      </c>
      <c r="F55" s="52" t="s">
        <v>593</v>
      </c>
      <c r="G55" s="45">
        <v>26241</v>
      </c>
    </row>
    <row r="56" spans="1:8" s="36" customFormat="1" ht="13.8" x14ac:dyDescent="0.3">
      <c r="A56" s="45">
        <v>0</v>
      </c>
      <c r="B56" s="45">
        <v>1</v>
      </c>
      <c r="C56" s="45">
        <v>169747</v>
      </c>
      <c r="D56" s="45" t="s">
        <v>594</v>
      </c>
      <c r="E56" s="52" t="s">
        <v>595</v>
      </c>
      <c r="F56" s="52" t="s">
        <v>595</v>
      </c>
      <c r="G56" s="45">
        <v>26241</v>
      </c>
    </row>
    <row r="57" spans="1:8" s="36" customFormat="1" ht="13.8" x14ac:dyDescent="0.3">
      <c r="A57" s="45">
        <v>0</v>
      </c>
      <c r="B57" s="45">
        <v>2</v>
      </c>
      <c r="C57" s="45">
        <v>169748</v>
      </c>
      <c r="D57" s="45" t="s">
        <v>586</v>
      </c>
      <c r="E57" s="52" t="s">
        <v>587</v>
      </c>
      <c r="F57" s="52" t="s">
        <v>587</v>
      </c>
      <c r="G57" s="45">
        <v>26241</v>
      </c>
    </row>
    <row r="58" spans="1:8" s="36" customFormat="1" ht="26.4" x14ac:dyDescent="0.3">
      <c r="A58" s="45">
        <v>1</v>
      </c>
      <c r="B58" s="45">
        <v>1</v>
      </c>
      <c r="C58" s="45">
        <v>169749</v>
      </c>
      <c r="D58" s="45" t="s">
        <v>596</v>
      </c>
      <c r="E58" s="52" t="s">
        <v>575</v>
      </c>
      <c r="F58" s="52" t="s">
        <v>576</v>
      </c>
      <c r="G58" s="45">
        <v>26241</v>
      </c>
    </row>
    <row r="59" spans="1:8" s="36" customFormat="1" ht="13.8" x14ac:dyDescent="0.3">
      <c r="A59" s="45">
        <v>1</v>
      </c>
      <c r="B59" s="45">
        <v>2</v>
      </c>
      <c r="C59" s="45">
        <v>169750</v>
      </c>
      <c r="D59" s="45" t="s">
        <v>589</v>
      </c>
      <c r="E59" s="52" t="s">
        <v>590</v>
      </c>
      <c r="F59" s="52" t="s">
        <v>597</v>
      </c>
      <c r="G59" s="45">
        <v>26241</v>
      </c>
      <c r="H59" s="36" t="s">
        <v>598</v>
      </c>
    </row>
    <row r="60" spans="1:8" s="36" customFormat="1" ht="13.8" x14ac:dyDescent="0.3">
      <c r="A60" s="45">
        <v>3</v>
      </c>
      <c r="B60" s="45">
        <v>1</v>
      </c>
      <c r="C60" s="45">
        <v>169751</v>
      </c>
      <c r="D60" s="45" t="s">
        <v>596</v>
      </c>
      <c r="E60" s="52" t="s">
        <v>575</v>
      </c>
      <c r="F60" s="52" t="s">
        <v>599</v>
      </c>
      <c r="G60" s="45">
        <v>26241</v>
      </c>
    </row>
    <row r="61" spans="1:8" s="36" customFormat="1" ht="13.8" x14ac:dyDescent="0.3">
      <c r="A61" s="45">
        <v>5</v>
      </c>
      <c r="B61" s="45">
        <v>1</v>
      </c>
      <c r="C61" s="45" t="s">
        <v>95</v>
      </c>
      <c r="D61" s="45" t="s">
        <v>596</v>
      </c>
      <c r="E61" s="52" t="s">
        <v>575</v>
      </c>
      <c r="F61" s="52" t="s">
        <v>600</v>
      </c>
      <c r="G61" s="45">
        <v>26241</v>
      </c>
    </row>
    <row r="62" spans="1:8" s="36" customFormat="1" ht="13.8" x14ac:dyDescent="0.3">
      <c r="A62" s="45">
        <v>9</v>
      </c>
      <c r="B62" s="45">
        <v>1</v>
      </c>
      <c r="C62" s="45">
        <v>169753</v>
      </c>
      <c r="D62" s="45" t="s">
        <v>596</v>
      </c>
      <c r="E62" s="52" t="s">
        <v>575</v>
      </c>
      <c r="F62" s="52" t="s">
        <v>601</v>
      </c>
      <c r="G62" s="45">
        <v>26241</v>
      </c>
    </row>
    <row r="63" spans="1:8" s="36" customFormat="1" ht="13.8" x14ac:dyDescent="0.3">
      <c r="A63" s="45">
        <v>0</v>
      </c>
      <c r="B63" s="45">
        <v>1</v>
      </c>
      <c r="C63" s="45" t="s">
        <v>97</v>
      </c>
      <c r="D63" s="45" t="s">
        <v>583</v>
      </c>
      <c r="E63" s="52" t="s">
        <v>585</v>
      </c>
      <c r="F63" s="52" t="s">
        <v>585</v>
      </c>
      <c r="G63" s="45">
        <v>26241</v>
      </c>
    </row>
    <row r="64" spans="1:8" s="36" customFormat="1" ht="13.8" x14ac:dyDescent="0.3">
      <c r="A64" s="45" t="s">
        <v>602</v>
      </c>
      <c r="B64" s="45" t="s">
        <v>483</v>
      </c>
      <c r="C64" s="45">
        <v>187206</v>
      </c>
      <c r="D64" s="45" t="s">
        <v>603</v>
      </c>
      <c r="E64" s="52" t="s">
        <v>604</v>
      </c>
      <c r="F64" s="52" t="s">
        <v>605</v>
      </c>
      <c r="G64" s="45" t="s">
        <v>557</v>
      </c>
    </row>
    <row r="65" spans="1:7" s="36" customFormat="1" ht="13.8" x14ac:dyDescent="0.3">
      <c r="A65" s="45" t="s">
        <v>606</v>
      </c>
      <c r="B65" s="45" t="s">
        <v>483</v>
      </c>
      <c r="C65" s="45">
        <v>187208</v>
      </c>
      <c r="D65" s="45" t="s">
        <v>35</v>
      </c>
      <c r="E65" s="52" t="s">
        <v>604</v>
      </c>
      <c r="F65" s="52" t="s">
        <v>607</v>
      </c>
      <c r="G65" s="45" t="s">
        <v>557</v>
      </c>
    </row>
    <row r="66" spans="1:7" s="36" customFormat="1" ht="13.8" x14ac:dyDescent="0.3">
      <c r="A66" s="45" t="s">
        <v>608</v>
      </c>
      <c r="B66" s="45" t="s">
        <v>483</v>
      </c>
      <c r="C66" s="45">
        <v>187209</v>
      </c>
      <c r="D66" s="45" t="s">
        <v>35</v>
      </c>
      <c r="E66" s="52" t="s">
        <v>604</v>
      </c>
      <c r="F66" s="52" t="s">
        <v>609</v>
      </c>
      <c r="G66" s="45" t="s">
        <v>557</v>
      </c>
    </row>
    <row r="67" spans="1:7" s="36" customFormat="1" ht="13.8" x14ac:dyDescent="0.3">
      <c r="A67" s="45" t="s">
        <v>610</v>
      </c>
      <c r="B67" s="45" t="s">
        <v>483</v>
      </c>
      <c r="C67" s="45">
        <v>187210</v>
      </c>
      <c r="D67" s="45" t="s">
        <v>35</v>
      </c>
      <c r="E67" s="52" t="s">
        <v>604</v>
      </c>
      <c r="F67" s="52" t="s">
        <v>611</v>
      </c>
      <c r="G67" s="45" t="s">
        <v>557</v>
      </c>
    </row>
    <row r="68" spans="1:7" s="36" customFormat="1" ht="13.8" x14ac:dyDescent="0.3">
      <c r="A68" s="45" t="s">
        <v>554</v>
      </c>
      <c r="B68" s="45" t="s">
        <v>483</v>
      </c>
      <c r="C68" s="45">
        <v>188207</v>
      </c>
      <c r="D68" s="45" t="s">
        <v>10</v>
      </c>
      <c r="E68" s="52" t="s">
        <v>612</v>
      </c>
      <c r="F68" s="52" t="s">
        <v>613</v>
      </c>
      <c r="G68" s="45" t="s">
        <v>557</v>
      </c>
    </row>
    <row r="69" spans="1:7" s="36" customFormat="1" ht="13.8" x14ac:dyDescent="0.3">
      <c r="A69" s="45" t="s">
        <v>554</v>
      </c>
      <c r="B69" s="45" t="s">
        <v>483</v>
      </c>
      <c r="C69" s="45">
        <v>189313</v>
      </c>
      <c r="D69" s="45" t="s">
        <v>44</v>
      </c>
      <c r="E69" s="52" t="s">
        <v>584</v>
      </c>
      <c r="F69" s="52" t="s">
        <v>556</v>
      </c>
      <c r="G69" s="45" t="s">
        <v>557</v>
      </c>
    </row>
    <row r="70" spans="1:7" s="36" customFormat="1" ht="13.8" x14ac:dyDescent="0.3">
      <c r="A70" s="45"/>
      <c r="B70" s="45"/>
      <c r="C70" s="45"/>
      <c r="D70" s="45"/>
      <c r="E70" s="52"/>
      <c r="F70" s="52"/>
      <c r="G70" s="45"/>
    </row>
    <row r="72" spans="1:7" s="36" customFormat="1" ht="13.8" x14ac:dyDescent="0.3">
      <c r="A72" s="62"/>
      <c r="B72" s="62"/>
      <c r="C72" s="63"/>
      <c r="D72" s="64"/>
      <c r="E72" s="63"/>
      <c r="F72" s="63"/>
      <c r="G72" s="63"/>
    </row>
    <row r="74" spans="1:7" s="36" customFormat="1" ht="17.399999999999999" x14ac:dyDescent="0.3">
      <c r="A74" s="65"/>
      <c r="B74" s="66" t="s">
        <v>614</v>
      </c>
      <c r="C74" s="66"/>
      <c r="D74" s="66"/>
      <c r="E74" s="66"/>
    </row>
    <row r="75" spans="1:7" s="36" customFormat="1" x14ac:dyDescent="0.3">
      <c r="A75" s="35"/>
      <c r="B75" s="67">
        <v>100</v>
      </c>
      <c r="C75" s="68" t="s">
        <v>615</v>
      </c>
      <c r="D75" s="69"/>
      <c r="E75" s="70"/>
    </row>
    <row r="76" spans="1:7" s="36" customFormat="1" x14ac:dyDescent="0.3">
      <c r="A76" s="35"/>
      <c r="B76" s="67">
        <v>144</v>
      </c>
      <c r="C76" s="71" t="s">
        <v>616</v>
      </c>
      <c r="D76" s="72"/>
      <c r="E76" s="73"/>
    </row>
    <row r="77" spans="1:7" s="36" customFormat="1" x14ac:dyDescent="0.3">
      <c r="A77" s="35"/>
      <c r="B77" s="67">
        <v>151</v>
      </c>
      <c r="C77" s="74" t="s">
        <v>617</v>
      </c>
      <c r="D77" s="75"/>
      <c r="E77" s="76"/>
    </row>
    <row r="78" spans="1:7" s="36" customFormat="1" x14ac:dyDescent="0.3">
      <c r="A78" s="35"/>
      <c r="B78" s="67">
        <v>156</v>
      </c>
      <c r="C78" s="74" t="s">
        <v>618</v>
      </c>
      <c r="D78" s="75"/>
      <c r="E78" s="76"/>
    </row>
    <row r="79" spans="1:7" s="36" customFormat="1" x14ac:dyDescent="0.3">
      <c r="A79" s="35"/>
      <c r="B79" s="67">
        <v>169</v>
      </c>
      <c r="C79" s="74" t="s">
        <v>619</v>
      </c>
      <c r="D79" s="75"/>
      <c r="E79" s="76"/>
    </row>
    <row r="80" spans="1:7" s="36" customFormat="1" x14ac:dyDescent="0.3">
      <c r="A80" s="35"/>
      <c r="B80" s="67">
        <v>183</v>
      </c>
      <c r="C80" s="74" t="s">
        <v>620</v>
      </c>
      <c r="D80" s="75"/>
      <c r="E80" s="76"/>
    </row>
    <row r="81" spans="2:5" s="36" customFormat="1" x14ac:dyDescent="0.3">
      <c r="B81" s="67">
        <v>250</v>
      </c>
      <c r="C81" s="74" t="s">
        <v>621</v>
      </c>
      <c r="D81" s="75"/>
      <c r="E81" s="76"/>
    </row>
    <row r="82" spans="2:5" s="36" customFormat="1" x14ac:dyDescent="0.3">
      <c r="B82" s="67">
        <v>263</v>
      </c>
      <c r="C82" s="74" t="s">
        <v>622</v>
      </c>
      <c r="D82" s="75"/>
      <c r="E82" s="76"/>
    </row>
    <row r="83" spans="2:5" s="36" customFormat="1" x14ac:dyDescent="0.3">
      <c r="B83" s="67">
        <v>280</v>
      </c>
      <c r="C83" s="74" t="s">
        <v>623</v>
      </c>
      <c r="D83" s="75"/>
      <c r="E83" s="76"/>
    </row>
    <row r="84" spans="2:5" s="36" customFormat="1" x14ac:dyDescent="0.3">
      <c r="B84" s="67">
        <v>281</v>
      </c>
      <c r="C84" s="74" t="s">
        <v>624</v>
      </c>
      <c r="D84" s="75"/>
      <c r="E84" s="76"/>
    </row>
    <row r="85" spans="2:5" s="36" customFormat="1" x14ac:dyDescent="0.3">
      <c r="B85" s="67">
        <v>944</v>
      </c>
      <c r="C85" s="74" t="s">
        <v>625</v>
      </c>
      <c r="D85" s="75"/>
      <c r="E85" s="76"/>
    </row>
    <row r="86" spans="2:5" s="36" customFormat="1" ht="13.8" x14ac:dyDescent="0.3">
      <c r="B86" s="77"/>
      <c r="D86" s="37"/>
    </row>
    <row r="87" spans="2:5" s="36" customFormat="1" ht="13.8" x14ac:dyDescent="0.3">
      <c r="B87" s="77"/>
      <c r="D87" s="37"/>
    </row>
    <row r="88" spans="2:5" s="36" customFormat="1" ht="17.399999999999999" x14ac:dyDescent="0.3">
      <c r="B88" s="66" t="s">
        <v>626</v>
      </c>
      <c r="C88" s="66"/>
      <c r="D88" s="66"/>
      <c r="E88" s="66"/>
    </row>
    <row r="89" spans="2:5" s="36" customFormat="1" x14ac:dyDescent="0.3">
      <c r="B89" s="78">
        <v>0</v>
      </c>
      <c r="C89" s="79" t="s">
        <v>627</v>
      </c>
      <c r="D89" s="80"/>
      <c r="E89" s="81"/>
    </row>
    <row r="90" spans="2:5" s="36" customFormat="1" x14ac:dyDescent="0.3">
      <c r="B90" s="78">
        <v>1</v>
      </c>
      <c r="C90" s="82" t="s">
        <v>628</v>
      </c>
      <c r="D90" s="83"/>
      <c r="E90" s="84"/>
    </row>
    <row r="91" spans="2:5" s="36" customFormat="1" x14ac:dyDescent="0.3">
      <c r="B91" s="78">
        <v>2</v>
      </c>
      <c r="C91" s="82" t="s">
        <v>629</v>
      </c>
      <c r="D91" s="83"/>
      <c r="E91" s="84"/>
    </row>
    <row r="92" spans="2:5" s="36" customFormat="1" x14ac:dyDescent="0.3">
      <c r="B92" s="78">
        <v>3</v>
      </c>
      <c r="C92" s="82" t="s">
        <v>630</v>
      </c>
      <c r="D92" s="83"/>
      <c r="E92" s="84"/>
    </row>
    <row r="93" spans="2:5" s="36" customFormat="1" x14ac:dyDescent="0.3">
      <c r="B93" s="78">
        <v>4</v>
      </c>
      <c r="C93" s="82" t="s">
        <v>631</v>
      </c>
      <c r="D93" s="83"/>
      <c r="E93" s="84"/>
    </row>
    <row r="94" spans="2:5" s="36" customFormat="1" x14ac:dyDescent="0.3">
      <c r="B94" s="78">
        <v>5</v>
      </c>
      <c r="C94" s="82" t="s">
        <v>632</v>
      </c>
      <c r="D94" s="83"/>
      <c r="E94" s="84"/>
    </row>
    <row r="95" spans="2:5" s="36" customFormat="1" x14ac:dyDescent="0.3">
      <c r="B95" s="78">
        <v>6</v>
      </c>
      <c r="C95" s="85" t="s">
        <v>633</v>
      </c>
      <c r="D95" s="85"/>
      <c r="E95" s="85"/>
    </row>
    <row r="96" spans="2:5" s="36" customFormat="1" x14ac:dyDescent="0.3">
      <c r="B96" s="78">
        <v>8</v>
      </c>
      <c r="C96" s="85" t="s">
        <v>634</v>
      </c>
      <c r="D96" s="85"/>
      <c r="E96" s="85"/>
    </row>
    <row r="97" spans="2:3" s="36" customFormat="1" ht="13.8" x14ac:dyDescent="0.3">
      <c r="B97" s="77"/>
      <c r="C97" s="77"/>
    </row>
  </sheetData>
  <mergeCells count="13">
    <mergeCell ref="C96:E96"/>
    <mergeCell ref="C90:E90"/>
    <mergeCell ref="C91:E91"/>
    <mergeCell ref="C92:E92"/>
    <mergeCell ref="C93:E93"/>
    <mergeCell ref="C94:E94"/>
    <mergeCell ref="C95:E95"/>
    <mergeCell ref="A2:G2"/>
    <mergeCell ref="A43:G43"/>
    <mergeCell ref="B74:E74"/>
    <mergeCell ref="C75:E75"/>
    <mergeCell ref="B88:E88"/>
    <mergeCell ref="C89:E8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de Despesa por UGR</vt:lpstr>
      <vt:lpstr>Execução em Percentual</vt:lpstr>
      <vt:lpstr>Glossário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</dc:creator>
  <cp:lastModifiedBy>orlando</cp:lastModifiedBy>
  <dcterms:created xsi:type="dcterms:W3CDTF">2020-09-02T11:30:55Z</dcterms:created>
  <dcterms:modified xsi:type="dcterms:W3CDTF">2020-09-02T14:21:57Z</dcterms:modified>
</cp:coreProperties>
</file>